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06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<sst xmlns="http://schemas.openxmlformats.org/spreadsheetml/2006/main" count="154" uniqueCount="99">
  <si>
    <t>音乐</t>
  </si>
  <si>
    <t>美术</t>
  </si>
  <si>
    <t>科类</t>
  </si>
  <si>
    <t>文史</t>
  </si>
  <si>
    <t>思想政治教育</t>
  </si>
  <si>
    <t>公共事业管理</t>
  </si>
  <si>
    <t>文史</t>
  </si>
  <si>
    <t>政治学与行政学</t>
  </si>
  <si>
    <t>数学与应用数学</t>
  </si>
  <si>
    <t>理工</t>
  </si>
  <si>
    <t>应用统计学</t>
  </si>
  <si>
    <t>理工</t>
  </si>
  <si>
    <t>统计学</t>
  </si>
  <si>
    <t>物理学</t>
  </si>
  <si>
    <t>化学</t>
  </si>
  <si>
    <t>生物技术</t>
  </si>
  <si>
    <t>科学教育</t>
  </si>
  <si>
    <t>葡萄与葡萄酒工程</t>
  </si>
  <si>
    <t>网络工程</t>
  </si>
  <si>
    <t>英语</t>
  </si>
  <si>
    <t>小学教育</t>
  </si>
  <si>
    <t>学前教育</t>
  </si>
  <si>
    <t>应用心理学</t>
  </si>
  <si>
    <t>地理科学</t>
  </si>
  <si>
    <t>旅游管理与服务教育</t>
  </si>
  <si>
    <t>自然地理与资源环境</t>
  </si>
  <si>
    <t>文史</t>
  </si>
  <si>
    <t>理工</t>
  </si>
  <si>
    <t>人文地理与城乡规划</t>
  </si>
  <si>
    <t>市场营销</t>
  </si>
  <si>
    <t>音乐学</t>
  </si>
  <si>
    <t>美术学</t>
  </si>
  <si>
    <t>环境设计</t>
  </si>
  <si>
    <t>视觉传达设计</t>
  </si>
  <si>
    <t>体育教育</t>
  </si>
  <si>
    <t>体育</t>
  </si>
  <si>
    <t>社会体育指导与管理</t>
  </si>
  <si>
    <t>汉语国际教育</t>
  </si>
  <si>
    <t>信息与计算科学</t>
  </si>
  <si>
    <t>应用物理学</t>
  </si>
  <si>
    <t>电子信息科学与技术</t>
  </si>
  <si>
    <t>社会工作</t>
  </si>
  <si>
    <t>数字媒体技术</t>
  </si>
  <si>
    <t>理工</t>
  </si>
  <si>
    <t>汉语言文学</t>
  </si>
  <si>
    <t>电气工程及其自动化</t>
  </si>
  <si>
    <t>计算机科学与技术</t>
  </si>
  <si>
    <t>理工</t>
  </si>
  <si>
    <t>书法学</t>
  </si>
  <si>
    <t>美术</t>
  </si>
  <si>
    <t>信息管理与信息系统</t>
  </si>
  <si>
    <t>贸易经济</t>
  </si>
  <si>
    <t>会计学</t>
  </si>
  <si>
    <t>工商管理</t>
  </si>
  <si>
    <t>财务管理</t>
  </si>
  <si>
    <t>人文教育</t>
  </si>
  <si>
    <t>新能源科学与工程</t>
  </si>
  <si>
    <t>园艺</t>
  </si>
  <si>
    <t>文史</t>
  </si>
  <si>
    <t>理工</t>
  </si>
  <si>
    <t>泰语</t>
  </si>
  <si>
    <t>城乡规划</t>
  </si>
  <si>
    <t>金融学</t>
  </si>
  <si>
    <t>音乐表演</t>
  </si>
  <si>
    <t>雕塑</t>
  </si>
  <si>
    <t>工艺美术</t>
  </si>
  <si>
    <t>专业名称</t>
  </si>
  <si>
    <t>天津</t>
  </si>
  <si>
    <t>河北</t>
  </si>
  <si>
    <t>山西</t>
  </si>
  <si>
    <t>内蒙古</t>
  </si>
  <si>
    <t>江苏</t>
  </si>
  <si>
    <t>浙江</t>
  </si>
  <si>
    <t>辽宁</t>
  </si>
  <si>
    <t>安徽</t>
  </si>
  <si>
    <t>福建</t>
  </si>
  <si>
    <t>江西</t>
  </si>
  <si>
    <t>山东</t>
  </si>
  <si>
    <t>河南</t>
  </si>
  <si>
    <t>湖北</t>
  </si>
  <si>
    <t>广西</t>
  </si>
  <si>
    <t>海南</t>
  </si>
  <si>
    <t>重庆</t>
  </si>
  <si>
    <t>四川</t>
  </si>
  <si>
    <t>贵州</t>
  </si>
  <si>
    <t>陕西</t>
  </si>
  <si>
    <t>甘肃</t>
  </si>
  <si>
    <t>新疆</t>
  </si>
  <si>
    <t>湖南</t>
  </si>
  <si>
    <t>序号</t>
  </si>
  <si>
    <t>教育技术学</t>
  </si>
  <si>
    <t>青海</t>
  </si>
  <si>
    <t>招生
计划</t>
  </si>
  <si>
    <t>云南
省内</t>
  </si>
  <si>
    <t>黑龙江</t>
  </si>
  <si>
    <r>
      <t xml:space="preserve">学费标准
</t>
    </r>
    <r>
      <rPr>
        <b/>
        <sz val="8"/>
        <rFont val="宋体"/>
        <family val="0"/>
      </rPr>
      <t>(元/生·年)</t>
    </r>
  </si>
  <si>
    <t>预科
升入</t>
  </si>
  <si>
    <t>省外计划</t>
  </si>
  <si>
    <t>楚雄师范学院2017年普通高校分专业招生计划表（本科）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</si>
</sst>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2"/>
      <color indexed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2"/>
      <name val="Cambria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10" xfId="4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8" fillId="0" borderId="10" xfId="41" applyFont="1" applyBorder="1" applyAlignment="1">
      <alignment vertical="center"/>
      <protection/>
    </xf>
    <xf numFmtId="0" fontId="48" fillId="0" borderId="10" xfId="40" applyFont="1" applyBorder="1" applyAlignment="1">
      <alignment vertical="center"/>
      <protection/>
    </xf>
    <xf numFmtId="0" fontId="4" fillId="32" borderId="10" xfId="41" applyFont="1" applyFill="1" applyBorder="1" applyAlignment="1">
      <alignment horizontal="center" vertical="center" wrapText="1"/>
      <protection/>
    </xf>
    <xf numFmtId="0" fontId="4" fillId="32" borderId="10" xfId="41" applyFont="1" applyFill="1" applyBorder="1" applyAlignment="1">
      <alignment horizontal="center" vertical="center" wrapText="1"/>
      <protection/>
    </xf>
    <xf numFmtId="0" fontId="4" fillId="32" borderId="10" xfId="41" applyFont="1" applyFill="1" applyBorder="1" applyAlignment="1">
      <alignment vertical="center" wrapText="1"/>
      <protection/>
    </xf>
    <xf numFmtId="0" fontId="1" fillId="32" borderId="10" xfId="0" applyFont="1" applyFill="1" applyBorder="1" applyAlignment="1">
      <alignment horizontal="center" vertical="center"/>
    </xf>
    <xf numFmtId="0" fontId="6" fillId="32" borderId="10" xfId="41" applyFont="1" applyFill="1" applyBorder="1" applyAlignment="1">
      <alignment horizontal="center" vertical="center" wrapText="1"/>
      <protection/>
    </xf>
    <xf numFmtId="0" fontId="3" fillId="32" borderId="10" xfId="41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41" applyFont="1" applyFill="1" applyBorder="1" applyAlignment="1">
      <alignment horizontal="center" vertical="center"/>
      <protection/>
    </xf>
    <xf numFmtId="0" fontId="7" fillId="34" borderId="10" xfId="41" applyFont="1" applyFill="1" applyBorder="1" applyAlignment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/>
    </xf>
    <xf numFmtId="0" fontId="1" fillId="34" borderId="10" xfId="41" applyFont="1" applyFill="1" applyBorder="1" applyAlignment="1">
      <alignment horizontal="center" vertical="center"/>
      <protection/>
    </xf>
    <xf numFmtId="0" fontId="6" fillId="35" borderId="10" xfId="41" applyFont="1" applyFill="1" applyBorder="1" applyAlignment="1">
      <alignment horizontal="center" vertical="center" wrapText="1"/>
      <protection/>
    </xf>
    <xf numFmtId="0" fontId="1" fillId="35" borderId="10" xfId="0" applyFont="1" applyFill="1" applyBorder="1" applyAlignment="1">
      <alignment horizontal="center" vertical="center" shrinkToFit="1"/>
    </xf>
    <xf numFmtId="0" fontId="1" fillId="35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6" borderId="11" xfId="41" applyFont="1" applyFill="1" applyBorder="1" applyAlignment="1">
      <alignment horizontal="center" vertical="center"/>
      <protection/>
    </xf>
    <xf numFmtId="0" fontId="1" fillId="36" borderId="12" xfId="41" applyFont="1" applyFill="1" applyBorder="1" applyAlignment="1">
      <alignment horizontal="center" vertical="center"/>
      <protection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4" fillId="36" borderId="13" xfId="41" applyFont="1" applyFill="1" applyBorder="1" applyAlignment="1">
      <alignment horizontal="center" vertical="center"/>
      <protection/>
    </xf>
    <xf numFmtId="0" fontId="4" fillId="36" borderId="14" xfId="41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8" fillId="0" borderId="10" xfId="40" applyFont="1" applyBorder="1" applyAlignment="1">
      <alignment vertical="center"/>
      <protection/>
    </xf>
    <xf numFmtId="0" fontId="48" fillId="0" borderId="10" xfId="41" applyFont="1" applyBorder="1" applyAlignment="1">
      <alignment vertical="center"/>
      <protection/>
    </xf>
    <xf numFmtId="0" fontId="48" fillId="0" borderId="10" xfId="0" applyFont="1" applyBorder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5"/>
  <sheetViews>
    <sheetView tabSelected="1" zoomScaleSheetLayoutView="112" workbookViewId="0" topLeftCell="A19">
      <selection activeCell="AH37" sqref="AH37"/>
    </sheetView>
  </sheetViews>
  <sheetFormatPr defaultColWidth="9.00390625" defaultRowHeight="14.25"/>
  <cols>
    <col min="1" max="1" width="4.75390625" style="10" customWidth="1"/>
    <col min="2" max="2" width="20.25390625" style="4" customWidth="1"/>
    <col min="3" max="3" width="5.875" style="0" customWidth="1"/>
    <col min="4" max="4" width="5.375" style="0" customWidth="1"/>
    <col min="5" max="5" width="4.125" style="6" customWidth="1"/>
    <col min="6" max="7" width="4.875" style="0" customWidth="1"/>
    <col min="8" max="8" width="3.625" style="0" customWidth="1"/>
    <col min="9" max="9" width="3.625" style="1" customWidth="1"/>
    <col min="10" max="14" width="3.625" style="0" customWidth="1"/>
    <col min="15" max="15" width="3.625" style="1" customWidth="1"/>
    <col min="16" max="16" width="3.625" style="0" customWidth="1"/>
    <col min="17" max="17" width="3.625" style="1" customWidth="1"/>
    <col min="18" max="18" width="3.625" style="0" customWidth="1"/>
    <col min="19" max="22" width="3.625" style="1" customWidth="1"/>
    <col min="23" max="31" width="3.625" style="0" customWidth="1"/>
    <col min="32" max="32" width="6.125" style="21" customWidth="1"/>
  </cols>
  <sheetData>
    <row r="1" spans="1:32" ht="36.75" customHeight="1">
      <c r="A1" s="42" t="s">
        <v>98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</row>
    <row r="2" spans="1:32" ht="42.75" customHeight="1">
      <c r="A2" s="41" t="s">
        <v>89</v>
      </c>
      <c r="B2" s="34" t="s">
        <v>66</v>
      </c>
      <c r="C2" s="38" t="s">
        <v>2</v>
      </c>
      <c r="D2" s="22" t="s">
        <v>92</v>
      </c>
      <c r="E2" s="25" t="s">
        <v>96</v>
      </c>
      <c r="F2" s="28" t="s">
        <v>93</v>
      </c>
      <c r="G2" s="18" t="s">
        <v>97</v>
      </c>
      <c r="H2" s="15" t="s">
        <v>67</v>
      </c>
      <c r="I2" s="15" t="s">
        <v>68</v>
      </c>
      <c r="J2" s="15" t="s">
        <v>69</v>
      </c>
      <c r="K2" s="19" t="s">
        <v>70</v>
      </c>
      <c r="L2" s="16" t="s">
        <v>73</v>
      </c>
      <c r="M2" s="19" t="s">
        <v>94</v>
      </c>
      <c r="N2" s="15" t="s">
        <v>71</v>
      </c>
      <c r="O2" s="15" t="s">
        <v>72</v>
      </c>
      <c r="P2" s="14" t="s">
        <v>74</v>
      </c>
      <c r="Q2" s="14" t="s">
        <v>75</v>
      </c>
      <c r="R2" s="14" t="s">
        <v>76</v>
      </c>
      <c r="S2" s="14" t="s">
        <v>77</v>
      </c>
      <c r="T2" s="14" t="s">
        <v>78</v>
      </c>
      <c r="U2" s="14" t="s">
        <v>79</v>
      </c>
      <c r="V2" s="14" t="s">
        <v>88</v>
      </c>
      <c r="W2" s="14" t="s">
        <v>80</v>
      </c>
      <c r="X2" s="14" t="s">
        <v>81</v>
      </c>
      <c r="Y2" s="14" t="s">
        <v>82</v>
      </c>
      <c r="Z2" s="14" t="s">
        <v>83</v>
      </c>
      <c r="AA2" s="14" t="s">
        <v>84</v>
      </c>
      <c r="AB2" s="14" t="s">
        <v>85</v>
      </c>
      <c r="AC2" s="14" t="s">
        <v>86</v>
      </c>
      <c r="AD2" s="16" t="s">
        <v>91</v>
      </c>
      <c r="AE2" s="14" t="s">
        <v>87</v>
      </c>
      <c r="AF2" s="32" t="s">
        <v>95</v>
      </c>
    </row>
    <row r="3" spans="1:32" ht="18.75" customHeight="1">
      <c r="A3" s="41"/>
      <c r="B3" s="35"/>
      <c r="C3" s="39"/>
      <c r="D3" s="23">
        <f>SUM(D4:D72)</f>
        <v>3036</v>
      </c>
      <c r="E3" s="26">
        <f>SUM(E4:E72)</f>
        <v>92</v>
      </c>
      <c r="F3" s="29">
        <f aca="true" t="shared" si="0" ref="F3:F34">D3-E3-G3</f>
        <v>2444</v>
      </c>
      <c r="G3" s="17">
        <f aca="true" t="shared" si="1" ref="G3:G34">SUM(H3:AE3)</f>
        <v>500</v>
      </c>
      <c r="H3" s="17">
        <f aca="true" t="shared" si="2" ref="H3:AE3">SUM(H4:H72)</f>
        <v>25</v>
      </c>
      <c r="I3" s="17">
        <f t="shared" si="2"/>
        <v>40</v>
      </c>
      <c r="J3" s="17">
        <f t="shared" si="2"/>
        <v>10</v>
      </c>
      <c r="K3" s="17">
        <f t="shared" si="2"/>
        <v>15</v>
      </c>
      <c r="L3" s="17">
        <f t="shared" si="2"/>
        <v>10</v>
      </c>
      <c r="M3" s="17">
        <f t="shared" si="2"/>
        <v>10</v>
      </c>
      <c r="N3" s="17">
        <f t="shared" si="2"/>
        <v>10</v>
      </c>
      <c r="O3" s="17">
        <f t="shared" si="2"/>
        <v>30</v>
      </c>
      <c r="P3" s="17">
        <f t="shared" si="2"/>
        <v>10</v>
      </c>
      <c r="Q3" s="17">
        <f t="shared" si="2"/>
        <v>40</v>
      </c>
      <c r="R3" s="17">
        <f t="shared" si="2"/>
        <v>15</v>
      </c>
      <c r="S3" s="17">
        <f t="shared" si="2"/>
        <v>35</v>
      </c>
      <c r="T3" s="17">
        <f t="shared" si="2"/>
        <v>30</v>
      </c>
      <c r="U3" s="17">
        <f t="shared" si="2"/>
        <v>30</v>
      </c>
      <c r="V3" s="17">
        <f t="shared" si="2"/>
        <v>50</v>
      </c>
      <c r="W3" s="17">
        <f t="shared" si="2"/>
        <v>20</v>
      </c>
      <c r="X3" s="17">
        <f t="shared" si="2"/>
        <v>40</v>
      </c>
      <c r="Y3" s="17">
        <f t="shared" si="2"/>
        <v>15</v>
      </c>
      <c r="Z3" s="17">
        <f t="shared" si="2"/>
        <v>20</v>
      </c>
      <c r="AA3" s="17">
        <f t="shared" si="2"/>
        <v>10</v>
      </c>
      <c r="AB3" s="17">
        <f t="shared" si="2"/>
        <v>10</v>
      </c>
      <c r="AC3" s="17">
        <f t="shared" si="2"/>
        <v>10</v>
      </c>
      <c r="AD3" s="17">
        <f t="shared" si="2"/>
        <v>5</v>
      </c>
      <c r="AE3" s="17">
        <f t="shared" si="2"/>
        <v>10</v>
      </c>
      <c r="AF3" s="33"/>
    </row>
    <row r="4" spans="1:32" s="3" customFormat="1" ht="14.25">
      <c r="A4" s="11">
        <v>1</v>
      </c>
      <c r="B4" s="12" t="s">
        <v>44</v>
      </c>
      <c r="C4" s="7" t="s">
        <v>3</v>
      </c>
      <c r="D4" s="24">
        <v>100</v>
      </c>
      <c r="E4" s="27">
        <v>3</v>
      </c>
      <c r="F4" s="30">
        <f t="shared" si="0"/>
        <v>79</v>
      </c>
      <c r="G4" s="17">
        <f t="shared" si="1"/>
        <v>18</v>
      </c>
      <c r="H4" s="8"/>
      <c r="I4" s="8">
        <v>3</v>
      </c>
      <c r="J4" s="8"/>
      <c r="K4" s="8">
        <v>3</v>
      </c>
      <c r="L4" s="8"/>
      <c r="M4" s="8"/>
      <c r="N4" s="8"/>
      <c r="O4" s="8"/>
      <c r="P4" s="8"/>
      <c r="Q4" s="8">
        <v>3</v>
      </c>
      <c r="R4" s="8">
        <v>3</v>
      </c>
      <c r="S4" s="8"/>
      <c r="T4" s="8"/>
      <c r="U4" s="8"/>
      <c r="V4" s="8"/>
      <c r="W4" s="8"/>
      <c r="X4" s="8"/>
      <c r="Y4" s="8"/>
      <c r="Z4" s="8">
        <v>3</v>
      </c>
      <c r="AA4" s="8">
        <v>3</v>
      </c>
      <c r="AB4" s="8"/>
      <c r="AC4" s="8"/>
      <c r="AD4" s="8"/>
      <c r="AE4" s="8"/>
      <c r="AF4" s="20">
        <v>3200</v>
      </c>
    </row>
    <row r="5" spans="1:32" s="3" customFormat="1" ht="14.25">
      <c r="A5" s="11">
        <v>2</v>
      </c>
      <c r="B5" s="12" t="s">
        <v>55</v>
      </c>
      <c r="C5" s="7" t="s">
        <v>3</v>
      </c>
      <c r="D5" s="24">
        <v>50</v>
      </c>
      <c r="E5" s="27">
        <v>1</v>
      </c>
      <c r="F5" s="30">
        <f t="shared" si="0"/>
        <v>41</v>
      </c>
      <c r="G5" s="17">
        <f t="shared" si="1"/>
        <v>8</v>
      </c>
      <c r="H5" s="8">
        <v>2</v>
      </c>
      <c r="I5" s="8"/>
      <c r="J5" s="8"/>
      <c r="K5" s="8"/>
      <c r="L5" s="8">
        <v>2</v>
      </c>
      <c r="M5" s="8"/>
      <c r="N5" s="8"/>
      <c r="O5" s="8">
        <v>2</v>
      </c>
      <c r="P5" s="8"/>
      <c r="Q5" s="8"/>
      <c r="R5" s="8"/>
      <c r="S5" s="8">
        <v>2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20">
        <v>3200</v>
      </c>
    </row>
    <row r="6" spans="1:32" s="2" customFormat="1" ht="14.25">
      <c r="A6" s="11">
        <v>3</v>
      </c>
      <c r="B6" s="12" t="s">
        <v>48</v>
      </c>
      <c r="C6" s="7" t="s">
        <v>49</v>
      </c>
      <c r="D6" s="24">
        <v>30</v>
      </c>
      <c r="E6" s="26"/>
      <c r="F6" s="30">
        <f t="shared" si="0"/>
        <v>25</v>
      </c>
      <c r="G6" s="17">
        <f t="shared" si="1"/>
        <v>5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>
        <v>2</v>
      </c>
      <c r="U6" s="8"/>
      <c r="V6" s="8">
        <v>3</v>
      </c>
      <c r="W6" s="8"/>
      <c r="X6" s="8"/>
      <c r="Y6" s="8"/>
      <c r="Z6" s="8"/>
      <c r="AA6" s="8"/>
      <c r="AB6" s="8"/>
      <c r="AC6" s="8"/>
      <c r="AD6" s="8"/>
      <c r="AE6" s="8"/>
      <c r="AF6" s="20">
        <v>7000</v>
      </c>
    </row>
    <row r="7" spans="1:32" ht="14.25">
      <c r="A7" s="11">
        <v>4</v>
      </c>
      <c r="B7" s="12" t="s">
        <v>4</v>
      </c>
      <c r="C7" s="7" t="s">
        <v>3</v>
      </c>
      <c r="D7" s="24">
        <v>90</v>
      </c>
      <c r="E7" s="27">
        <v>2</v>
      </c>
      <c r="F7" s="30">
        <f t="shared" si="0"/>
        <v>72</v>
      </c>
      <c r="G7" s="17">
        <f t="shared" si="1"/>
        <v>16</v>
      </c>
      <c r="H7" s="8"/>
      <c r="I7" s="8"/>
      <c r="J7" s="8"/>
      <c r="K7" s="8">
        <v>2</v>
      </c>
      <c r="L7" s="8"/>
      <c r="M7" s="8"/>
      <c r="N7" s="8"/>
      <c r="O7" s="8"/>
      <c r="P7" s="8">
        <v>3</v>
      </c>
      <c r="Q7" s="8">
        <v>3</v>
      </c>
      <c r="R7" s="8"/>
      <c r="S7" s="8"/>
      <c r="T7" s="8"/>
      <c r="U7" s="8"/>
      <c r="V7" s="8"/>
      <c r="W7" s="8"/>
      <c r="X7" s="8">
        <v>3</v>
      </c>
      <c r="Y7" s="8"/>
      <c r="Z7" s="8"/>
      <c r="AA7" s="8"/>
      <c r="AB7" s="8"/>
      <c r="AC7" s="8"/>
      <c r="AD7" s="8">
        <v>3</v>
      </c>
      <c r="AE7" s="8">
        <v>2</v>
      </c>
      <c r="AF7" s="20">
        <v>3200</v>
      </c>
    </row>
    <row r="8" spans="1:32" ht="14.25">
      <c r="A8" s="11">
        <v>5</v>
      </c>
      <c r="B8" s="12" t="s">
        <v>5</v>
      </c>
      <c r="C8" s="7" t="s">
        <v>6</v>
      </c>
      <c r="D8" s="24">
        <v>90</v>
      </c>
      <c r="E8" s="27">
        <v>2</v>
      </c>
      <c r="F8" s="30">
        <f t="shared" si="0"/>
        <v>73</v>
      </c>
      <c r="G8" s="17">
        <f t="shared" si="1"/>
        <v>15</v>
      </c>
      <c r="H8" s="8"/>
      <c r="I8" s="8">
        <v>3</v>
      </c>
      <c r="J8" s="8"/>
      <c r="K8" s="8"/>
      <c r="L8" s="8"/>
      <c r="M8" s="8"/>
      <c r="N8" s="8"/>
      <c r="O8" s="8"/>
      <c r="P8" s="8"/>
      <c r="Q8" s="8"/>
      <c r="R8" s="8">
        <v>3</v>
      </c>
      <c r="S8" s="8">
        <v>2</v>
      </c>
      <c r="T8" s="8"/>
      <c r="U8" s="8"/>
      <c r="V8" s="8">
        <v>2</v>
      </c>
      <c r="W8" s="8">
        <v>3</v>
      </c>
      <c r="X8" s="8"/>
      <c r="Y8" s="8">
        <v>2</v>
      </c>
      <c r="Z8" s="8"/>
      <c r="AA8" s="8"/>
      <c r="AB8" s="8"/>
      <c r="AC8" s="8"/>
      <c r="AD8" s="8"/>
      <c r="AE8" s="8"/>
      <c r="AF8" s="20">
        <v>3200</v>
      </c>
    </row>
    <row r="9" spans="1:32" ht="14.25">
      <c r="A9" s="11">
        <v>6</v>
      </c>
      <c r="B9" s="12" t="s">
        <v>7</v>
      </c>
      <c r="C9" s="7" t="s">
        <v>3</v>
      </c>
      <c r="D9" s="24">
        <v>45</v>
      </c>
      <c r="E9" s="27">
        <v>1</v>
      </c>
      <c r="F9" s="30">
        <f t="shared" si="0"/>
        <v>36</v>
      </c>
      <c r="G9" s="17">
        <f t="shared" si="1"/>
        <v>8</v>
      </c>
      <c r="H9" s="8"/>
      <c r="I9" s="8"/>
      <c r="J9" s="8"/>
      <c r="K9" s="8"/>
      <c r="L9" s="8"/>
      <c r="M9" s="8"/>
      <c r="N9" s="8"/>
      <c r="O9" s="8">
        <v>2</v>
      </c>
      <c r="P9" s="8"/>
      <c r="Q9" s="8"/>
      <c r="R9" s="8">
        <v>2</v>
      </c>
      <c r="S9" s="8">
        <v>2</v>
      </c>
      <c r="T9" s="8"/>
      <c r="U9" s="8"/>
      <c r="V9" s="8"/>
      <c r="W9" s="8"/>
      <c r="X9" s="8"/>
      <c r="Y9" s="8">
        <v>2</v>
      </c>
      <c r="Z9" s="8"/>
      <c r="AA9" s="8"/>
      <c r="AB9" s="8"/>
      <c r="AC9" s="8"/>
      <c r="AD9" s="8"/>
      <c r="AE9" s="8"/>
      <c r="AF9" s="20">
        <v>3200</v>
      </c>
    </row>
    <row r="10" spans="1:32" ht="14.25">
      <c r="A10" s="11">
        <v>7</v>
      </c>
      <c r="B10" s="12" t="s">
        <v>41</v>
      </c>
      <c r="C10" s="7" t="s">
        <v>3</v>
      </c>
      <c r="D10" s="24">
        <v>45</v>
      </c>
      <c r="E10" s="27">
        <v>1</v>
      </c>
      <c r="F10" s="30">
        <f t="shared" si="0"/>
        <v>37</v>
      </c>
      <c r="G10" s="17">
        <f t="shared" si="1"/>
        <v>7</v>
      </c>
      <c r="H10" s="8">
        <v>2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>
        <v>2</v>
      </c>
      <c r="V10" s="8"/>
      <c r="W10" s="8">
        <v>3</v>
      </c>
      <c r="X10" s="8"/>
      <c r="Y10" s="8"/>
      <c r="Z10" s="8"/>
      <c r="AA10" s="8"/>
      <c r="AB10" s="8"/>
      <c r="AC10" s="8"/>
      <c r="AD10" s="8"/>
      <c r="AE10" s="8"/>
      <c r="AF10" s="20">
        <v>3200</v>
      </c>
    </row>
    <row r="11" spans="1:32" ht="14.25">
      <c r="A11" s="11">
        <v>8</v>
      </c>
      <c r="B11" s="12" t="s">
        <v>8</v>
      </c>
      <c r="C11" s="7" t="s">
        <v>9</v>
      </c>
      <c r="D11" s="24">
        <v>115</v>
      </c>
      <c r="E11" s="27">
        <v>4</v>
      </c>
      <c r="F11" s="30">
        <f t="shared" si="0"/>
        <v>91</v>
      </c>
      <c r="G11" s="17">
        <f t="shared" si="1"/>
        <v>20</v>
      </c>
      <c r="H11" s="8"/>
      <c r="I11" s="8">
        <v>3</v>
      </c>
      <c r="J11" s="8"/>
      <c r="K11" s="8"/>
      <c r="L11" s="8"/>
      <c r="M11" s="8"/>
      <c r="N11" s="8"/>
      <c r="O11" s="8"/>
      <c r="P11" s="8"/>
      <c r="Q11" s="8">
        <v>3</v>
      </c>
      <c r="R11" s="8"/>
      <c r="S11" s="8"/>
      <c r="T11" s="8">
        <v>3</v>
      </c>
      <c r="U11" s="8">
        <v>3</v>
      </c>
      <c r="V11" s="8">
        <v>3</v>
      </c>
      <c r="W11" s="8">
        <v>3</v>
      </c>
      <c r="X11" s="8"/>
      <c r="Y11" s="8"/>
      <c r="Z11" s="8"/>
      <c r="AA11" s="8"/>
      <c r="AB11" s="8"/>
      <c r="AC11" s="8"/>
      <c r="AD11" s="8"/>
      <c r="AE11" s="8">
        <v>2</v>
      </c>
      <c r="AF11" s="20">
        <v>4200</v>
      </c>
    </row>
    <row r="12" spans="1:32" ht="14.25">
      <c r="A12" s="11">
        <v>9</v>
      </c>
      <c r="B12" s="12" t="s">
        <v>38</v>
      </c>
      <c r="C12" s="7" t="s">
        <v>9</v>
      </c>
      <c r="D12" s="24">
        <v>40</v>
      </c>
      <c r="E12" s="27"/>
      <c r="F12" s="30">
        <f t="shared" si="0"/>
        <v>33</v>
      </c>
      <c r="G12" s="17">
        <f t="shared" si="1"/>
        <v>7</v>
      </c>
      <c r="H12" s="8">
        <v>2</v>
      </c>
      <c r="I12" s="8"/>
      <c r="J12" s="8">
        <v>2</v>
      </c>
      <c r="K12" s="8"/>
      <c r="L12" s="8"/>
      <c r="M12" s="8"/>
      <c r="N12" s="9"/>
      <c r="O12" s="8"/>
      <c r="P12" s="8"/>
      <c r="Q12" s="8"/>
      <c r="R12" s="8"/>
      <c r="S12" s="8">
        <v>3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20">
        <v>4500</v>
      </c>
    </row>
    <row r="13" spans="1:32" ht="14.25">
      <c r="A13" s="11">
        <v>10</v>
      </c>
      <c r="B13" s="12" t="s">
        <v>10</v>
      </c>
      <c r="C13" s="7" t="s">
        <v>11</v>
      </c>
      <c r="D13" s="24">
        <v>40</v>
      </c>
      <c r="E13" s="27">
        <v>1</v>
      </c>
      <c r="F13" s="30">
        <f t="shared" si="0"/>
        <v>32</v>
      </c>
      <c r="G13" s="17">
        <f t="shared" si="1"/>
        <v>7</v>
      </c>
      <c r="H13" s="8"/>
      <c r="I13" s="8"/>
      <c r="J13" s="8"/>
      <c r="K13" s="8">
        <v>3</v>
      </c>
      <c r="L13" s="9"/>
      <c r="M13" s="8"/>
      <c r="N13" s="8">
        <v>2</v>
      </c>
      <c r="O13" s="8"/>
      <c r="P13" s="8">
        <v>2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20">
        <v>4200</v>
      </c>
    </row>
    <row r="14" spans="1:32" ht="14.25">
      <c r="A14" s="11">
        <v>11</v>
      </c>
      <c r="B14" s="12" t="s">
        <v>12</v>
      </c>
      <c r="C14" s="7" t="s">
        <v>11</v>
      </c>
      <c r="D14" s="24">
        <v>40</v>
      </c>
      <c r="E14" s="27">
        <v>1</v>
      </c>
      <c r="F14" s="30">
        <f t="shared" si="0"/>
        <v>32</v>
      </c>
      <c r="G14" s="17">
        <f t="shared" si="1"/>
        <v>7</v>
      </c>
      <c r="H14" s="8"/>
      <c r="I14" s="8">
        <v>2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>
        <v>2</v>
      </c>
      <c r="Y14" s="8"/>
      <c r="Z14" s="8"/>
      <c r="AA14" s="8"/>
      <c r="AB14" s="8"/>
      <c r="AC14" s="8">
        <v>3</v>
      </c>
      <c r="AD14" s="8"/>
      <c r="AE14" s="8"/>
      <c r="AF14" s="20">
        <v>4200</v>
      </c>
    </row>
    <row r="15" spans="1:32" ht="14.25">
      <c r="A15" s="11">
        <v>12</v>
      </c>
      <c r="B15" s="12" t="s">
        <v>13</v>
      </c>
      <c r="C15" s="7" t="s">
        <v>11</v>
      </c>
      <c r="D15" s="24">
        <v>50</v>
      </c>
      <c r="E15" s="27">
        <v>2</v>
      </c>
      <c r="F15" s="30">
        <f t="shared" si="0"/>
        <v>39</v>
      </c>
      <c r="G15" s="17">
        <f t="shared" si="1"/>
        <v>9</v>
      </c>
      <c r="H15" s="8"/>
      <c r="I15" s="8"/>
      <c r="J15" s="8"/>
      <c r="K15" s="8"/>
      <c r="L15" s="8"/>
      <c r="M15" s="8"/>
      <c r="N15" s="8"/>
      <c r="O15" s="8"/>
      <c r="P15" s="8"/>
      <c r="Q15" s="8">
        <v>3</v>
      </c>
      <c r="R15" s="8"/>
      <c r="S15" s="8"/>
      <c r="T15" s="8"/>
      <c r="U15" s="8"/>
      <c r="V15" s="8">
        <v>3</v>
      </c>
      <c r="W15" s="8"/>
      <c r="X15" s="8"/>
      <c r="Y15" s="8"/>
      <c r="Z15" s="8"/>
      <c r="AA15" s="8"/>
      <c r="AB15" s="8">
        <v>3</v>
      </c>
      <c r="AC15" s="8"/>
      <c r="AD15" s="8"/>
      <c r="AE15" s="8"/>
      <c r="AF15" s="20">
        <v>4200</v>
      </c>
    </row>
    <row r="16" spans="1:32" ht="14.25">
      <c r="A16" s="11">
        <v>13</v>
      </c>
      <c r="B16" s="12" t="s">
        <v>39</v>
      </c>
      <c r="C16" s="7" t="s">
        <v>11</v>
      </c>
      <c r="D16" s="24">
        <v>40</v>
      </c>
      <c r="E16" s="27">
        <v>1</v>
      </c>
      <c r="F16" s="30">
        <f t="shared" si="0"/>
        <v>31</v>
      </c>
      <c r="G16" s="17">
        <f t="shared" si="1"/>
        <v>8</v>
      </c>
      <c r="H16" s="8"/>
      <c r="I16" s="8"/>
      <c r="J16" s="8"/>
      <c r="K16" s="8"/>
      <c r="L16" s="8"/>
      <c r="M16" s="8"/>
      <c r="N16" s="8"/>
      <c r="O16" s="8">
        <v>2</v>
      </c>
      <c r="P16" s="8"/>
      <c r="Q16" s="8"/>
      <c r="R16" s="8"/>
      <c r="S16" s="8">
        <v>2</v>
      </c>
      <c r="T16" s="8"/>
      <c r="U16" s="8">
        <v>2</v>
      </c>
      <c r="V16" s="8"/>
      <c r="W16" s="8"/>
      <c r="X16" s="8"/>
      <c r="Y16" s="8"/>
      <c r="Z16" s="8">
        <v>2</v>
      </c>
      <c r="AA16" s="8"/>
      <c r="AB16" s="8"/>
      <c r="AC16" s="8"/>
      <c r="AD16" s="8"/>
      <c r="AE16" s="8"/>
      <c r="AF16" s="20">
        <v>4200</v>
      </c>
    </row>
    <row r="17" spans="1:32" s="3" customFormat="1" ht="14.25">
      <c r="A17" s="11">
        <v>14</v>
      </c>
      <c r="B17" s="12" t="s">
        <v>40</v>
      </c>
      <c r="C17" s="7" t="s">
        <v>11</v>
      </c>
      <c r="D17" s="24">
        <v>50</v>
      </c>
      <c r="E17" s="27">
        <v>2</v>
      </c>
      <c r="F17" s="30">
        <f t="shared" si="0"/>
        <v>40</v>
      </c>
      <c r="G17" s="17">
        <f t="shared" si="1"/>
        <v>8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9"/>
      <c r="T17" s="8">
        <v>2</v>
      </c>
      <c r="U17" s="8"/>
      <c r="V17" s="8">
        <v>3</v>
      </c>
      <c r="W17" s="8"/>
      <c r="X17" s="8"/>
      <c r="Y17" s="8"/>
      <c r="Z17" s="8"/>
      <c r="AA17" s="8">
        <v>3</v>
      </c>
      <c r="AB17" s="8"/>
      <c r="AC17" s="8"/>
      <c r="AD17" s="8"/>
      <c r="AE17" s="8"/>
      <c r="AF17" s="20">
        <v>4500</v>
      </c>
    </row>
    <row r="18" spans="1:32" s="3" customFormat="1" ht="14.25">
      <c r="A18" s="11">
        <v>15</v>
      </c>
      <c r="B18" s="12" t="s">
        <v>45</v>
      </c>
      <c r="C18" s="7" t="s">
        <v>11</v>
      </c>
      <c r="D18" s="24">
        <v>90</v>
      </c>
      <c r="E18" s="27">
        <v>2</v>
      </c>
      <c r="F18" s="30">
        <f t="shared" si="0"/>
        <v>75</v>
      </c>
      <c r="G18" s="17">
        <f t="shared" si="1"/>
        <v>13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>
        <v>2</v>
      </c>
      <c r="T18" s="8">
        <v>3</v>
      </c>
      <c r="U18" s="8"/>
      <c r="V18" s="8"/>
      <c r="W18" s="8"/>
      <c r="X18" s="8">
        <v>3</v>
      </c>
      <c r="Y18" s="8">
        <v>3</v>
      </c>
      <c r="Z18" s="8"/>
      <c r="AA18" s="8"/>
      <c r="AB18" s="8"/>
      <c r="AC18" s="8"/>
      <c r="AD18" s="8"/>
      <c r="AE18" s="8">
        <v>2</v>
      </c>
      <c r="AF18" s="20">
        <v>4200</v>
      </c>
    </row>
    <row r="19" spans="1:32" s="3" customFormat="1" ht="14.25">
      <c r="A19" s="11">
        <v>16</v>
      </c>
      <c r="B19" s="12" t="s">
        <v>56</v>
      </c>
      <c r="C19" s="7" t="s">
        <v>9</v>
      </c>
      <c r="D19" s="24">
        <v>40</v>
      </c>
      <c r="E19" s="27">
        <v>1</v>
      </c>
      <c r="F19" s="30">
        <f t="shared" si="0"/>
        <v>31</v>
      </c>
      <c r="G19" s="17">
        <f t="shared" si="1"/>
        <v>8</v>
      </c>
      <c r="H19" s="8">
        <v>3</v>
      </c>
      <c r="I19" s="8"/>
      <c r="J19" s="8"/>
      <c r="K19" s="8">
        <v>3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>
        <v>2</v>
      </c>
      <c r="Y19" s="8"/>
      <c r="Z19" s="8"/>
      <c r="AA19" s="8"/>
      <c r="AB19" s="8"/>
      <c r="AC19" s="8"/>
      <c r="AD19" s="8"/>
      <c r="AE19" s="8"/>
      <c r="AF19" s="20">
        <v>4500</v>
      </c>
    </row>
    <row r="20" spans="1:32" s="3" customFormat="1" ht="14.25">
      <c r="A20" s="11">
        <v>17</v>
      </c>
      <c r="B20" s="12" t="s">
        <v>14</v>
      </c>
      <c r="C20" s="7" t="s">
        <v>11</v>
      </c>
      <c r="D20" s="24">
        <v>80</v>
      </c>
      <c r="E20" s="27">
        <v>2</v>
      </c>
      <c r="F20" s="30">
        <f t="shared" si="0"/>
        <v>64</v>
      </c>
      <c r="G20" s="17">
        <f t="shared" si="1"/>
        <v>14</v>
      </c>
      <c r="H20" s="8">
        <v>3</v>
      </c>
      <c r="I20" s="8"/>
      <c r="J20" s="8"/>
      <c r="K20" s="8"/>
      <c r="L20" s="8"/>
      <c r="M20" s="8"/>
      <c r="N20" s="8"/>
      <c r="O20" s="8"/>
      <c r="P20" s="8"/>
      <c r="Q20" s="8">
        <v>2</v>
      </c>
      <c r="R20" s="8">
        <v>3</v>
      </c>
      <c r="S20" s="8">
        <v>2</v>
      </c>
      <c r="T20" s="8"/>
      <c r="U20" s="8">
        <v>2</v>
      </c>
      <c r="V20" s="8"/>
      <c r="W20" s="8"/>
      <c r="X20" s="8"/>
      <c r="Y20" s="8">
        <v>2</v>
      </c>
      <c r="Z20" s="8"/>
      <c r="AA20" s="8"/>
      <c r="AB20" s="8"/>
      <c r="AC20" s="8"/>
      <c r="AD20" s="8"/>
      <c r="AE20" s="8"/>
      <c r="AF20" s="20">
        <v>4200</v>
      </c>
    </row>
    <row r="21" spans="1:32" ht="14.25">
      <c r="A21" s="11">
        <v>18</v>
      </c>
      <c r="B21" s="12" t="s">
        <v>15</v>
      </c>
      <c r="C21" s="7" t="s">
        <v>11</v>
      </c>
      <c r="D21" s="24">
        <v>80</v>
      </c>
      <c r="E21" s="27">
        <v>2</v>
      </c>
      <c r="F21" s="30">
        <f t="shared" si="0"/>
        <v>65</v>
      </c>
      <c r="G21" s="17">
        <f t="shared" si="1"/>
        <v>13</v>
      </c>
      <c r="H21" s="8"/>
      <c r="I21" s="8">
        <v>3</v>
      </c>
      <c r="J21" s="8">
        <v>2</v>
      </c>
      <c r="K21" s="8"/>
      <c r="L21" s="8"/>
      <c r="M21" s="8"/>
      <c r="N21" s="8"/>
      <c r="O21" s="8"/>
      <c r="P21" s="8"/>
      <c r="Q21" s="8"/>
      <c r="R21" s="8"/>
      <c r="S21" s="9"/>
      <c r="T21" s="8">
        <v>2</v>
      </c>
      <c r="U21" s="8"/>
      <c r="V21" s="8">
        <v>2</v>
      </c>
      <c r="W21" s="8"/>
      <c r="X21" s="8">
        <v>2</v>
      </c>
      <c r="Y21" s="8"/>
      <c r="Z21" s="8"/>
      <c r="AA21" s="8">
        <v>2</v>
      </c>
      <c r="AB21" s="8"/>
      <c r="AC21" s="8"/>
      <c r="AD21" s="8"/>
      <c r="AE21" s="8"/>
      <c r="AF21" s="20">
        <v>4200</v>
      </c>
    </row>
    <row r="22" spans="1:32" ht="14.25">
      <c r="A22" s="11">
        <v>19</v>
      </c>
      <c r="B22" s="12" t="s">
        <v>16</v>
      </c>
      <c r="C22" s="7" t="s">
        <v>11</v>
      </c>
      <c r="D22" s="24">
        <v>45</v>
      </c>
      <c r="E22" s="27">
        <v>1</v>
      </c>
      <c r="F22" s="30">
        <f t="shared" si="0"/>
        <v>36</v>
      </c>
      <c r="G22" s="17">
        <f t="shared" si="1"/>
        <v>8</v>
      </c>
      <c r="H22" s="8"/>
      <c r="I22" s="8"/>
      <c r="J22" s="8"/>
      <c r="K22" s="8">
        <v>2</v>
      </c>
      <c r="L22" s="8"/>
      <c r="M22" s="8"/>
      <c r="N22" s="8"/>
      <c r="O22" s="8">
        <v>3</v>
      </c>
      <c r="P22" s="8"/>
      <c r="Q22" s="8"/>
      <c r="R22" s="8"/>
      <c r="S22" s="9"/>
      <c r="T22" s="8"/>
      <c r="U22" s="8"/>
      <c r="V22" s="8">
        <v>3</v>
      </c>
      <c r="W22" s="8"/>
      <c r="X22" s="8"/>
      <c r="Y22" s="8"/>
      <c r="Z22" s="8"/>
      <c r="AA22" s="8"/>
      <c r="AB22" s="8"/>
      <c r="AC22" s="8"/>
      <c r="AD22" s="8"/>
      <c r="AE22" s="8"/>
      <c r="AF22" s="20">
        <v>4200</v>
      </c>
    </row>
    <row r="23" spans="1:32" ht="14.25">
      <c r="A23" s="11">
        <v>20</v>
      </c>
      <c r="B23" s="12" t="s">
        <v>17</v>
      </c>
      <c r="C23" s="7" t="s">
        <v>11</v>
      </c>
      <c r="D23" s="24">
        <v>40</v>
      </c>
      <c r="E23" s="27">
        <v>1</v>
      </c>
      <c r="F23" s="30">
        <f t="shared" si="0"/>
        <v>32</v>
      </c>
      <c r="G23" s="17">
        <f t="shared" si="1"/>
        <v>7</v>
      </c>
      <c r="H23" s="8"/>
      <c r="I23" s="8">
        <v>2</v>
      </c>
      <c r="J23" s="8"/>
      <c r="K23" s="8"/>
      <c r="L23" s="8"/>
      <c r="M23" s="8"/>
      <c r="N23" s="8"/>
      <c r="O23" s="8"/>
      <c r="P23" s="8"/>
      <c r="Q23" s="8"/>
      <c r="R23" s="8"/>
      <c r="S23" s="9"/>
      <c r="T23" s="8"/>
      <c r="U23" s="8"/>
      <c r="V23" s="8"/>
      <c r="W23" s="8"/>
      <c r="X23" s="8">
        <v>3</v>
      </c>
      <c r="Y23" s="8"/>
      <c r="Z23" s="8"/>
      <c r="AA23" s="8"/>
      <c r="AB23" s="8"/>
      <c r="AC23" s="8"/>
      <c r="AD23" s="8"/>
      <c r="AE23" s="8">
        <v>2</v>
      </c>
      <c r="AF23" s="20">
        <v>4200</v>
      </c>
    </row>
    <row r="24" spans="1:32" ht="14.25">
      <c r="A24" s="11">
        <v>21</v>
      </c>
      <c r="B24" s="12" t="s">
        <v>57</v>
      </c>
      <c r="C24" s="7" t="s">
        <v>9</v>
      </c>
      <c r="D24" s="24">
        <v>40</v>
      </c>
      <c r="E24" s="27"/>
      <c r="F24" s="30">
        <f t="shared" si="0"/>
        <v>33</v>
      </c>
      <c r="G24" s="17">
        <f t="shared" si="1"/>
        <v>7</v>
      </c>
      <c r="H24" s="8"/>
      <c r="I24" s="8"/>
      <c r="J24" s="8"/>
      <c r="K24" s="8">
        <v>2</v>
      </c>
      <c r="L24" s="8"/>
      <c r="M24" s="8"/>
      <c r="N24" s="8"/>
      <c r="O24" s="8"/>
      <c r="P24" s="8"/>
      <c r="Q24" s="8"/>
      <c r="R24" s="8"/>
      <c r="S24" s="9"/>
      <c r="T24" s="8"/>
      <c r="U24" s="8"/>
      <c r="V24" s="8">
        <v>3</v>
      </c>
      <c r="W24" s="8"/>
      <c r="X24" s="8"/>
      <c r="Y24" s="8"/>
      <c r="Z24" s="8">
        <v>2</v>
      </c>
      <c r="AA24" s="8"/>
      <c r="AB24" s="8"/>
      <c r="AC24" s="8"/>
      <c r="AD24" s="8"/>
      <c r="AE24" s="8"/>
      <c r="AF24" s="20">
        <v>4500</v>
      </c>
    </row>
    <row r="25" spans="1:32" ht="14.25">
      <c r="A25" s="11">
        <v>22</v>
      </c>
      <c r="B25" s="12" t="s">
        <v>46</v>
      </c>
      <c r="C25" s="7" t="s">
        <v>11</v>
      </c>
      <c r="D25" s="24">
        <v>80</v>
      </c>
      <c r="E25" s="27">
        <v>2</v>
      </c>
      <c r="F25" s="30">
        <f t="shared" si="0"/>
        <v>64</v>
      </c>
      <c r="G25" s="17">
        <f t="shared" si="1"/>
        <v>14</v>
      </c>
      <c r="H25" s="8">
        <v>3</v>
      </c>
      <c r="I25" s="8"/>
      <c r="J25" s="8"/>
      <c r="K25" s="8"/>
      <c r="L25" s="8"/>
      <c r="M25" s="8"/>
      <c r="N25" s="8"/>
      <c r="O25" s="8"/>
      <c r="P25" s="8"/>
      <c r="Q25" s="8">
        <v>2</v>
      </c>
      <c r="R25" s="8">
        <v>2</v>
      </c>
      <c r="S25" s="8"/>
      <c r="T25" s="8"/>
      <c r="U25" s="8"/>
      <c r="V25" s="8"/>
      <c r="W25" s="8"/>
      <c r="X25" s="8">
        <v>2</v>
      </c>
      <c r="Y25" s="8">
        <v>2</v>
      </c>
      <c r="Z25" s="8"/>
      <c r="AA25" s="8"/>
      <c r="AB25" s="8"/>
      <c r="AC25" s="8">
        <v>3</v>
      </c>
      <c r="AD25" s="8"/>
      <c r="AE25" s="8"/>
      <c r="AF25" s="20">
        <v>4500</v>
      </c>
    </row>
    <row r="26" spans="1:32" ht="14.25">
      <c r="A26" s="11">
        <v>23</v>
      </c>
      <c r="B26" s="12" t="s">
        <v>18</v>
      </c>
      <c r="C26" s="7" t="s">
        <v>11</v>
      </c>
      <c r="D26" s="24">
        <v>80</v>
      </c>
      <c r="E26" s="27">
        <v>2</v>
      </c>
      <c r="F26" s="30">
        <f t="shared" si="0"/>
        <v>66</v>
      </c>
      <c r="G26" s="17">
        <f t="shared" si="1"/>
        <v>12</v>
      </c>
      <c r="H26" s="8"/>
      <c r="I26" s="8">
        <v>2</v>
      </c>
      <c r="J26" s="8"/>
      <c r="K26" s="8"/>
      <c r="L26" s="8"/>
      <c r="M26" s="8">
        <v>2</v>
      </c>
      <c r="N26" s="8"/>
      <c r="O26" s="8"/>
      <c r="P26" s="8"/>
      <c r="Q26" s="8"/>
      <c r="R26" s="8"/>
      <c r="S26" s="8">
        <v>2</v>
      </c>
      <c r="T26" s="8">
        <v>3</v>
      </c>
      <c r="U26" s="8"/>
      <c r="V26" s="8"/>
      <c r="W26" s="8">
        <v>3</v>
      </c>
      <c r="X26" s="8"/>
      <c r="Y26" s="8"/>
      <c r="Z26" s="8"/>
      <c r="AA26" s="8"/>
      <c r="AB26" s="8"/>
      <c r="AC26" s="8"/>
      <c r="AD26" s="8"/>
      <c r="AE26" s="8"/>
      <c r="AF26" s="20">
        <v>4500</v>
      </c>
    </row>
    <row r="27" spans="1:32" ht="14.25">
      <c r="A27" s="11">
        <v>24</v>
      </c>
      <c r="B27" s="12" t="s">
        <v>42</v>
      </c>
      <c r="C27" s="7" t="s">
        <v>11</v>
      </c>
      <c r="D27" s="24">
        <v>40</v>
      </c>
      <c r="E27" s="27">
        <v>1</v>
      </c>
      <c r="F27" s="30">
        <f t="shared" si="0"/>
        <v>32</v>
      </c>
      <c r="G27" s="17">
        <f t="shared" si="1"/>
        <v>7</v>
      </c>
      <c r="H27" s="8">
        <v>3</v>
      </c>
      <c r="I27" s="8"/>
      <c r="J27" s="8"/>
      <c r="K27" s="8"/>
      <c r="L27" s="8"/>
      <c r="M27" s="8"/>
      <c r="N27" s="8"/>
      <c r="O27" s="8">
        <v>2</v>
      </c>
      <c r="P27" s="8"/>
      <c r="Q27" s="8"/>
      <c r="R27" s="8"/>
      <c r="S27" s="8"/>
      <c r="T27" s="8"/>
      <c r="U27" s="8"/>
      <c r="V27" s="8"/>
      <c r="W27" s="8"/>
      <c r="X27" s="8">
        <v>2</v>
      </c>
      <c r="Y27" s="8"/>
      <c r="Z27" s="8"/>
      <c r="AA27" s="8"/>
      <c r="AB27" s="8"/>
      <c r="AC27" s="8"/>
      <c r="AD27" s="8"/>
      <c r="AE27" s="8"/>
      <c r="AF27" s="20">
        <v>4500</v>
      </c>
    </row>
    <row r="28" spans="1:32" s="3" customFormat="1" ht="14.25">
      <c r="A28" s="40">
        <v>25</v>
      </c>
      <c r="B28" s="44" t="s">
        <v>19</v>
      </c>
      <c r="C28" s="7" t="s">
        <v>3</v>
      </c>
      <c r="D28" s="24">
        <v>60</v>
      </c>
      <c r="E28" s="27">
        <v>2</v>
      </c>
      <c r="F28" s="30">
        <f t="shared" si="0"/>
        <v>48</v>
      </c>
      <c r="G28" s="17">
        <f t="shared" si="1"/>
        <v>10</v>
      </c>
      <c r="H28" s="8"/>
      <c r="I28" s="8">
        <v>2</v>
      </c>
      <c r="J28" s="8"/>
      <c r="K28" s="8"/>
      <c r="L28" s="8"/>
      <c r="M28" s="8"/>
      <c r="N28" s="8"/>
      <c r="O28" s="8"/>
      <c r="P28" s="8"/>
      <c r="Q28" s="8">
        <v>2</v>
      </c>
      <c r="R28" s="8"/>
      <c r="S28" s="8"/>
      <c r="T28" s="8">
        <v>2</v>
      </c>
      <c r="U28" s="8">
        <v>2</v>
      </c>
      <c r="V28" s="8">
        <v>2</v>
      </c>
      <c r="W28" s="8"/>
      <c r="X28" s="8"/>
      <c r="Y28" s="8"/>
      <c r="Z28" s="8"/>
      <c r="AA28" s="8"/>
      <c r="AB28" s="8"/>
      <c r="AC28" s="8"/>
      <c r="AD28" s="8"/>
      <c r="AE28" s="8"/>
      <c r="AF28" s="36">
        <v>3200</v>
      </c>
    </row>
    <row r="29" spans="1:32" ht="14.25">
      <c r="A29" s="40"/>
      <c r="B29" s="43"/>
      <c r="C29" s="7" t="s">
        <v>11</v>
      </c>
      <c r="D29" s="24">
        <v>20</v>
      </c>
      <c r="E29" s="27">
        <v>3</v>
      </c>
      <c r="F29" s="30">
        <f t="shared" si="0"/>
        <v>13</v>
      </c>
      <c r="G29" s="17">
        <f t="shared" si="1"/>
        <v>4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>
        <v>2</v>
      </c>
      <c r="T29" s="8"/>
      <c r="U29" s="8"/>
      <c r="V29" s="8"/>
      <c r="W29" s="8"/>
      <c r="X29" s="8">
        <v>2</v>
      </c>
      <c r="Y29" s="8"/>
      <c r="Z29" s="8"/>
      <c r="AA29" s="8"/>
      <c r="AB29" s="8"/>
      <c r="AC29" s="8"/>
      <c r="AD29" s="8"/>
      <c r="AE29" s="8"/>
      <c r="AF29" s="37"/>
    </row>
    <row r="30" spans="1:32" ht="14.25">
      <c r="A30" s="40">
        <v>26</v>
      </c>
      <c r="B30" s="43" t="s">
        <v>37</v>
      </c>
      <c r="C30" s="7" t="s">
        <v>3</v>
      </c>
      <c r="D30" s="24">
        <v>45</v>
      </c>
      <c r="E30" s="27">
        <v>2</v>
      </c>
      <c r="F30" s="30">
        <f t="shared" si="0"/>
        <v>37</v>
      </c>
      <c r="G30" s="17">
        <f t="shared" si="1"/>
        <v>6</v>
      </c>
      <c r="H30" s="8">
        <v>2</v>
      </c>
      <c r="I30" s="8">
        <v>2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>
        <v>2</v>
      </c>
      <c r="Y30" s="8"/>
      <c r="Z30" s="8"/>
      <c r="AA30" s="8"/>
      <c r="AB30" s="8"/>
      <c r="AC30" s="8"/>
      <c r="AD30" s="8"/>
      <c r="AE30" s="8"/>
      <c r="AF30" s="36">
        <v>3200</v>
      </c>
    </row>
    <row r="31" spans="1:32" ht="14.25">
      <c r="A31" s="40"/>
      <c r="B31" s="43"/>
      <c r="C31" s="7" t="s">
        <v>47</v>
      </c>
      <c r="D31" s="24">
        <v>10</v>
      </c>
      <c r="E31" s="27">
        <v>1</v>
      </c>
      <c r="F31" s="30">
        <f t="shared" si="0"/>
        <v>7</v>
      </c>
      <c r="G31" s="17">
        <f t="shared" si="1"/>
        <v>2</v>
      </c>
      <c r="H31" s="8"/>
      <c r="I31" s="8"/>
      <c r="J31" s="8"/>
      <c r="K31" s="8"/>
      <c r="L31" s="8"/>
      <c r="M31" s="8"/>
      <c r="N31" s="8"/>
      <c r="O31" s="8"/>
      <c r="P31" s="8"/>
      <c r="Q31" s="8">
        <v>2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37"/>
    </row>
    <row r="32" spans="1:32" ht="14.25">
      <c r="A32" s="40">
        <v>27</v>
      </c>
      <c r="B32" s="43" t="s">
        <v>60</v>
      </c>
      <c r="C32" s="7" t="s">
        <v>58</v>
      </c>
      <c r="D32" s="24">
        <v>20</v>
      </c>
      <c r="E32" s="27">
        <v>1</v>
      </c>
      <c r="F32" s="30">
        <f t="shared" si="0"/>
        <v>17</v>
      </c>
      <c r="G32" s="17">
        <f t="shared" si="1"/>
        <v>2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>
        <v>2</v>
      </c>
      <c r="Y32" s="8"/>
      <c r="Z32" s="8"/>
      <c r="AA32" s="8"/>
      <c r="AB32" s="8"/>
      <c r="AC32" s="8"/>
      <c r="AD32" s="8"/>
      <c r="AE32" s="8"/>
      <c r="AF32" s="36">
        <v>3200</v>
      </c>
    </row>
    <row r="33" spans="1:32" ht="14.25">
      <c r="A33" s="40"/>
      <c r="B33" s="43"/>
      <c r="C33" s="7" t="s">
        <v>59</v>
      </c>
      <c r="D33" s="24">
        <v>10</v>
      </c>
      <c r="E33" s="27"/>
      <c r="F33" s="30">
        <f t="shared" si="0"/>
        <v>8</v>
      </c>
      <c r="G33" s="17">
        <f t="shared" si="1"/>
        <v>2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>
        <v>2</v>
      </c>
      <c r="X33" s="8"/>
      <c r="Y33" s="8"/>
      <c r="Z33" s="8"/>
      <c r="AA33" s="8"/>
      <c r="AB33" s="8"/>
      <c r="AC33" s="8"/>
      <c r="AD33" s="8"/>
      <c r="AE33" s="8"/>
      <c r="AF33" s="37"/>
    </row>
    <row r="34" spans="1:32" ht="14.25">
      <c r="A34" s="40">
        <v>28</v>
      </c>
      <c r="B34" s="43" t="s">
        <v>90</v>
      </c>
      <c r="C34" s="7" t="s">
        <v>3</v>
      </c>
      <c r="D34" s="24">
        <v>20</v>
      </c>
      <c r="E34" s="27">
        <v>1</v>
      </c>
      <c r="F34" s="30">
        <f t="shared" si="0"/>
        <v>15</v>
      </c>
      <c r="G34" s="17">
        <f t="shared" si="1"/>
        <v>4</v>
      </c>
      <c r="H34" s="8"/>
      <c r="I34" s="8">
        <v>2</v>
      </c>
      <c r="J34" s="8"/>
      <c r="K34" s="8"/>
      <c r="L34" s="8"/>
      <c r="M34" s="8"/>
      <c r="N34" s="8"/>
      <c r="O34" s="8"/>
      <c r="P34" s="8"/>
      <c r="Q34" s="8">
        <v>2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36">
        <v>4200</v>
      </c>
    </row>
    <row r="35" spans="1:32" s="1" customFormat="1" ht="14.25">
      <c r="A35" s="40"/>
      <c r="B35" s="43"/>
      <c r="C35" s="7" t="s">
        <v>11</v>
      </c>
      <c r="D35" s="24">
        <v>20</v>
      </c>
      <c r="E35" s="27">
        <v>1</v>
      </c>
      <c r="F35" s="30">
        <f aca="true" t="shared" si="3" ref="F35:F66">D35-E35-G35</f>
        <v>17</v>
      </c>
      <c r="G35" s="17">
        <f aca="true" t="shared" si="4" ref="G35:G66">SUM(H35:AE35)</f>
        <v>2</v>
      </c>
      <c r="H35" s="8"/>
      <c r="I35" s="8"/>
      <c r="J35" s="8"/>
      <c r="K35" s="8"/>
      <c r="L35" s="8">
        <v>2</v>
      </c>
      <c r="M35" s="9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37"/>
    </row>
    <row r="36" spans="1:32" ht="14.25">
      <c r="A36" s="40">
        <v>29</v>
      </c>
      <c r="B36" s="44" t="s">
        <v>20</v>
      </c>
      <c r="C36" s="7" t="s">
        <v>3</v>
      </c>
      <c r="D36" s="24">
        <v>103</v>
      </c>
      <c r="E36" s="27">
        <v>2</v>
      </c>
      <c r="F36" s="30">
        <f>D36-E36-G36</f>
        <v>92</v>
      </c>
      <c r="G36" s="17">
        <f t="shared" si="4"/>
        <v>9</v>
      </c>
      <c r="H36" s="8"/>
      <c r="I36" s="8"/>
      <c r="J36" s="8">
        <v>3</v>
      </c>
      <c r="K36" s="8"/>
      <c r="L36" s="8"/>
      <c r="M36" s="8"/>
      <c r="N36" s="8"/>
      <c r="O36" s="8">
        <v>3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>
        <v>3</v>
      </c>
      <c r="AC36" s="8"/>
      <c r="AD36" s="8"/>
      <c r="AE36" s="8"/>
      <c r="AF36" s="36">
        <v>3200</v>
      </c>
    </row>
    <row r="37" spans="1:32" s="3" customFormat="1" ht="14.25">
      <c r="A37" s="40"/>
      <c r="B37" s="43"/>
      <c r="C37" s="7" t="s">
        <v>11</v>
      </c>
      <c r="D37" s="24">
        <v>103</v>
      </c>
      <c r="E37" s="27">
        <v>3</v>
      </c>
      <c r="F37" s="30">
        <f>D37-E37-G37</f>
        <v>93</v>
      </c>
      <c r="G37" s="17">
        <f t="shared" si="4"/>
        <v>7</v>
      </c>
      <c r="H37" s="8"/>
      <c r="I37" s="8"/>
      <c r="J37" s="8"/>
      <c r="K37" s="8"/>
      <c r="L37" s="8"/>
      <c r="M37" s="8">
        <v>2</v>
      </c>
      <c r="N37" s="8"/>
      <c r="O37" s="8"/>
      <c r="P37" s="8"/>
      <c r="Q37" s="8">
        <v>3</v>
      </c>
      <c r="R37" s="8"/>
      <c r="S37" s="8"/>
      <c r="T37" s="8"/>
      <c r="U37" s="8"/>
      <c r="V37" s="8">
        <v>2</v>
      </c>
      <c r="W37" s="8"/>
      <c r="X37" s="8"/>
      <c r="Y37" s="8"/>
      <c r="Z37" s="8"/>
      <c r="AA37" s="8"/>
      <c r="AB37" s="8"/>
      <c r="AC37" s="8"/>
      <c r="AD37" s="8"/>
      <c r="AE37" s="8"/>
      <c r="AF37" s="37"/>
    </row>
    <row r="38" spans="1:32" ht="14.25">
      <c r="A38" s="11">
        <v>30</v>
      </c>
      <c r="B38" s="12" t="s">
        <v>21</v>
      </c>
      <c r="C38" s="7" t="s">
        <v>3</v>
      </c>
      <c r="D38" s="24">
        <v>90</v>
      </c>
      <c r="E38" s="27">
        <v>2</v>
      </c>
      <c r="F38" s="30">
        <f t="shared" si="3"/>
        <v>73</v>
      </c>
      <c r="G38" s="17">
        <f t="shared" si="4"/>
        <v>15</v>
      </c>
      <c r="H38" s="8"/>
      <c r="I38" s="8"/>
      <c r="J38" s="8"/>
      <c r="K38" s="8"/>
      <c r="L38" s="9"/>
      <c r="M38" s="8">
        <v>2</v>
      </c>
      <c r="N38" s="8"/>
      <c r="O38" s="8"/>
      <c r="P38" s="8">
        <v>3</v>
      </c>
      <c r="Q38" s="8">
        <v>3</v>
      </c>
      <c r="R38" s="8"/>
      <c r="S38" s="8"/>
      <c r="T38" s="8">
        <v>2</v>
      </c>
      <c r="U38" s="8"/>
      <c r="V38" s="8"/>
      <c r="W38" s="8"/>
      <c r="X38" s="8">
        <v>3</v>
      </c>
      <c r="Y38" s="8"/>
      <c r="Z38" s="8"/>
      <c r="AA38" s="8"/>
      <c r="AB38" s="8"/>
      <c r="AC38" s="8">
        <v>2</v>
      </c>
      <c r="AD38" s="8"/>
      <c r="AE38" s="8"/>
      <c r="AF38" s="20">
        <v>3200</v>
      </c>
    </row>
    <row r="39" spans="1:32" ht="14.25">
      <c r="A39" s="40">
        <v>31</v>
      </c>
      <c r="B39" s="45" t="s">
        <v>22</v>
      </c>
      <c r="C39" s="7" t="s">
        <v>3</v>
      </c>
      <c r="D39" s="24">
        <v>20</v>
      </c>
      <c r="E39" s="27">
        <v>1</v>
      </c>
      <c r="F39" s="30">
        <f t="shared" si="3"/>
        <v>13</v>
      </c>
      <c r="G39" s="17">
        <f t="shared" si="4"/>
        <v>6</v>
      </c>
      <c r="H39" s="8"/>
      <c r="I39" s="8"/>
      <c r="J39" s="8"/>
      <c r="K39" s="8"/>
      <c r="L39" s="8"/>
      <c r="M39" s="8"/>
      <c r="N39" s="8">
        <v>2</v>
      </c>
      <c r="O39" s="8">
        <v>2</v>
      </c>
      <c r="P39" s="8"/>
      <c r="Q39" s="8"/>
      <c r="R39" s="8"/>
      <c r="S39" s="8"/>
      <c r="T39" s="8"/>
      <c r="U39" s="8"/>
      <c r="V39" s="8"/>
      <c r="W39" s="8">
        <v>2</v>
      </c>
      <c r="X39" s="8"/>
      <c r="Y39" s="8"/>
      <c r="Z39" s="8"/>
      <c r="AA39" s="8"/>
      <c r="AB39" s="8"/>
      <c r="AC39" s="8"/>
      <c r="AD39" s="8"/>
      <c r="AE39" s="8"/>
      <c r="AF39" s="36">
        <v>3200</v>
      </c>
    </row>
    <row r="40" spans="1:32" ht="14.25">
      <c r="A40" s="40"/>
      <c r="B40" s="45"/>
      <c r="C40" s="7" t="s">
        <v>11</v>
      </c>
      <c r="D40" s="24">
        <v>20</v>
      </c>
      <c r="E40" s="27">
        <v>1</v>
      </c>
      <c r="F40" s="30">
        <f t="shared" si="3"/>
        <v>15</v>
      </c>
      <c r="G40" s="17">
        <f t="shared" si="4"/>
        <v>4</v>
      </c>
      <c r="H40" s="8"/>
      <c r="I40" s="8"/>
      <c r="J40" s="8"/>
      <c r="K40" s="8"/>
      <c r="L40" s="8">
        <v>2</v>
      </c>
      <c r="M40" s="8"/>
      <c r="N40" s="8"/>
      <c r="O40" s="8"/>
      <c r="P40" s="8"/>
      <c r="Q40" s="8">
        <v>2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37"/>
    </row>
    <row r="41" spans="1:32" ht="14.25">
      <c r="A41" s="40">
        <v>32</v>
      </c>
      <c r="B41" s="44" t="s">
        <v>23</v>
      </c>
      <c r="C41" s="7" t="s">
        <v>3</v>
      </c>
      <c r="D41" s="23">
        <v>30</v>
      </c>
      <c r="E41" s="26">
        <v>2</v>
      </c>
      <c r="F41" s="30">
        <f t="shared" si="3"/>
        <v>23</v>
      </c>
      <c r="G41" s="17">
        <f t="shared" si="4"/>
        <v>5</v>
      </c>
      <c r="H41" s="8"/>
      <c r="I41" s="8"/>
      <c r="J41" s="8">
        <v>3</v>
      </c>
      <c r="K41" s="8"/>
      <c r="L41" s="8"/>
      <c r="M41" s="8"/>
      <c r="N41" s="8"/>
      <c r="O41" s="8"/>
      <c r="P41" s="8"/>
      <c r="Q41" s="8">
        <v>2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36">
        <v>4200</v>
      </c>
    </row>
    <row r="42" spans="1:32" ht="14.25">
      <c r="A42" s="40"/>
      <c r="B42" s="43"/>
      <c r="C42" s="7" t="s">
        <v>11</v>
      </c>
      <c r="D42" s="24">
        <v>20</v>
      </c>
      <c r="E42" s="27">
        <v>1</v>
      </c>
      <c r="F42" s="30">
        <f t="shared" si="3"/>
        <v>15</v>
      </c>
      <c r="G42" s="17">
        <f t="shared" si="4"/>
        <v>4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>
        <v>2</v>
      </c>
      <c r="X42" s="8">
        <v>2</v>
      </c>
      <c r="Y42" s="8"/>
      <c r="Z42" s="8"/>
      <c r="AA42" s="8"/>
      <c r="AB42" s="8"/>
      <c r="AC42" s="8"/>
      <c r="AD42" s="8"/>
      <c r="AE42" s="8"/>
      <c r="AF42" s="37"/>
    </row>
    <row r="43" spans="1:32" s="2" customFormat="1" ht="14.25">
      <c r="A43" s="11">
        <v>33</v>
      </c>
      <c r="B43" s="12" t="s">
        <v>24</v>
      </c>
      <c r="C43" s="7" t="s">
        <v>3</v>
      </c>
      <c r="D43" s="24">
        <v>50</v>
      </c>
      <c r="E43" s="27">
        <v>2</v>
      </c>
      <c r="F43" s="30">
        <f t="shared" si="3"/>
        <v>39</v>
      </c>
      <c r="G43" s="17">
        <f t="shared" si="4"/>
        <v>9</v>
      </c>
      <c r="H43" s="8"/>
      <c r="I43" s="8"/>
      <c r="J43" s="8"/>
      <c r="K43" s="8"/>
      <c r="L43" s="8"/>
      <c r="M43" s="8"/>
      <c r="N43" s="8"/>
      <c r="O43" s="8"/>
      <c r="P43" s="8"/>
      <c r="Q43" s="8">
        <v>3</v>
      </c>
      <c r="R43" s="8"/>
      <c r="S43" s="8"/>
      <c r="T43" s="8"/>
      <c r="U43" s="8">
        <v>2</v>
      </c>
      <c r="V43" s="8">
        <v>2</v>
      </c>
      <c r="W43" s="8"/>
      <c r="X43" s="8"/>
      <c r="Y43" s="8">
        <v>2</v>
      </c>
      <c r="Z43" s="8"/>
      <c r="AA43" s="8"/>
      <c r="AB43" s="8"/>
      <c r="AC43" s="8"/>
      <c r="AD43" s="8"/>
      <c r="AE43" s="8"/>
      <c r="AF43" s="20">
        <v>3800</v>
      </c>
    </row>
    <row r="44" spans="1:32" ht="14.25">
      <c r="A44" s="40">
        <v>34</v>
      </c>
      <c r="B44" s="44" t="s">
        <v>25</v>
      </c>
      <c r="C44" s="7" t="s">
        <v>26</v>
      </c>
      <c r="D44" s="24">
        <v>30</v>
      </c>
      <c r="E44" s="27">
        <v>2</v>
      </c>
      <c r="F44" s="30">
        <f t="shared" si="3"/>
        <v>24</v>
      </c>
      <c r="G44" s="17">
        <f t="shared" si="4"/>
        <v>4</v>
      </c>
      <c r="H44" s="8"/>
      <c r="I44" s="8"/>
      <c r="J44" s="8"/>
      <c r="K44" s="8"/>
      <c r="L44" s="8"/>
      <c r="M44" s="8"/>
      <c r="N44" s="8">
        <v>2</v>
      </c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>
        <v>2</v>
      </c>
      <c r="AC44" s="8"/>
      <c r="AD44" s="8"/>
      <c r="AE44" s="8"/>
      <c r="AF44" s="36">
        <v>4200</v>
      </c>
    </row>
    <row r="45" spans="1:32" s="3" customFormat="1" ht="14.25">
      <c r="A45" s="40"/>
      <c r="B45" s="43"/>
      <c r="C45" s="7" t="s">
        <v>11</v>
      </c>
      <c r="D45" s="24">
        <v>15</v>
      </c>
      <c r="E45" s="27">
        <v>1</v>
      </c>
      <c r="F45" s="30">
        <f t="shared" si="3"/>
        <v>10</v>
      </c>
      <c r="G45" s="17">
        <f t="shared" si="4"/>
        <v>4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>
        <v>2</v>
      </c>
      <c r="V45" s="8"/>
      <c r="W45" s="8"/>
      <c r="X45" s="8">
        <v>2</v>
      </c>
      <c r="Y45" s="8"/>
      <c r="Z45" s="8"/>
      <c r="AA45" s="8"/>
      <c r="AB45" s="8"/>
      <c r="AC45" s="8"/>
      <c r="AD45" s="8"/>
      <c r="AE45" s="8"/>
      <c r="AF45" s="37"/>
    </row>
    <row r="46" spans="1:32" ht="14.25">
      <c r="A46" s="40">
        <v>35</v>
      </c>
      <c r="B46" s="44" t="s">
        <v>28</v>
      </c>
      <c r="C46" s="7" t="s">
        <v>26</v>
      </c>
      <c r="D46" s="24">
        <v>30</v>
      </c>
      <c r="E46" s="27">
        <v>2</v>
      </c>
      <c r="F46" s="30">
        <f t="shared" si="3"/>
        <v>22</v>
      </c>
      <c r="G46" s="17">
        <f t="shared" si="4"/>
        <v>6</v>
      </c>
      <c r="H46" s="8"/>
      <c r="I46" s="8"/>
      <c r="J46" s="8"/>
      <c r="K46" s="8"/>
      <c r="L46" s="8"/>
      <c r="M46" s="8"/>
      <c r="N46" s="8"/>
      <c r="O46" s="8">
        <v>2</v>
      </c>
      <c r="P46" s="8"/>
      <c r="Q46" s="8"/>
      <c r="R46" s="8"/>
      <c r="S46" s="8">
        <v>2</v>
      </c>
      <c r="T46" s="8">
        <v>2</v>
      </c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36">
        <v>4200</v>
      </c>
    </row>
    <row r="47" spans="1:32" ht="14.25">
      <c r="A47" s="40"/>
      <c r="B47" s="43"/>
      <c r="C47" s="7" t="s">
        <v>27</v>
      </c>
      <c r="D47" s="24">
        <v>15</v>
      </c>
      <c r="E47" s="27">
        <v>1</v>
      </c>
      <c r="F47" s="30">
        <f t="shared" si="3"/>
        <v>10</v>
      </c>
      <c r="G47" s="17">
        <f t="shared" si="4"/>
        <v>4</v>
      </c>
      <c r="H47" s="8">
        <v>2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>
        <v>2</v>
      </c>
      <c r="AF47" s="37"/>
    </row>
    <row r="48" spans="1:32" ht="14.25">
      <c r="A48" s="40">
        <v>36</v>
      </c>
      <c r="B48" s="43" t="s">
        <v>61</v>
      </c>
      <c r="C48" s="7" t="s">
        <v>3</v>
      </c>
      <c r="D48" s="24">
        <v>15</v>
      </c>
      <c r="E48" s="27">
        <v>2</v>
      </c>
      <c r="F48" s="30">
        <f t="shared" si="3"/>
        <v>10</v>
      </c>
      <c r="G48" s="17">
        <f t="shared" si="4"/>
        <v>3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>
        <v>3</v>
      </c>
      <c r="Y48" s="8"/>
      <c r="Z48" s="8"/>
      <c r="AA48" s="8"/>
      <c r="AB48" s="8"/>
      <c r="AC48" s="8"/>
      <c r="AD48" s="8"/>
      <c r="AE48" s="8"/>
      <c r="AF48" s="36">
        <v>4500</v>
      </c>
    </row>
    <row r="49" spans="1:32" ht="14.25">
      <c r="A49" s="40"/>
      <c r="B49" s="43"/>
      <c r="C49" s="7" t="s">
        <v>9</v>
      </c>
      <c r="D49" s="24">
        <v>30</v>
      </c>
      <c r="E49" s="27">
        <v>1</v>
      </c>
      <c r="F49" s="30">
        <f t="shared" si="3"/>
        <v>24</v>
      </c>
      <c r="G49" s="17">
        <f t="shared" si="4"/>
        <v>5</v>
      </c>
      <c r="H49" s="8"/>
      <c r="I49" s="8">
        <v>3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>
        <v>2</v>
      </c>
      <c r="V49" s="8"/>
      <c r="W49" s="8"/>
      <c r="X49" s="8"/>
      <c r="Y49" s="8"/>
      <c r="Z49" s="8"/>
      <c r="AA49" s="8"/>
      <c r="AB49" s="8"/>
      <c r="AC49" s="8"/>
      <c r="AD49" s="8"/>
      <c r="AE49" s="8"/>
      <c r="AF49" s="37"/>
    </row>
    <row r="50" spans="1:32" ht="14.25">
      <c r="A50" s="40">
        <v>37</v>
      </c>
      <c r="B50" s="44" t="s">
        <v>29</v>
      </c>
      <c r="C50" s="7" t="s">
        <v>26</v>
      </c>
      <c r="D50" s="24">
        <v>25</v>
      </c>
      <c r="E50" s="27">
        <v>2</v>
      </c>
      <c r="F50" s="30">
        <f t="shared" si="3"/>
        <v>18</v>
      </c>
      <c r="G50" s="17">
        <f t="shared" si="4"/>
        <v>5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>
        <v>3</v>
      </c>
      <c r="T50" s="8"/>
      <c r="U50" s="8"/>
      <c r="V50" s="8">
        <v>2</v>
      </c>
      <c r="W50" s="8"/>
      <c r="X50" s="8"/>
      <c r="Y50" s="8"/>
      <c r="Z50" s="8"/>
      <c r="AA50" s="8"/>
      <c r="AB50" s="8"/>
      <c r="AC50" s="8"/>
      <c r="AD50" s="8"/>
      <c r="AE50" s="8"/>
      <c r="AF50" s="36">
        <v>3800</v>
      </c>
    </row>
    <row r="51" spans="1:32" ht="14.25">
      <c r="A51" s="40"/>
      <c r="B51" s="43"/>
      <c r="C51" s="7" t="s">
        <v>11</v>
      </c>
      <c r="D51" s="24">
        <v>20</v>
      </c>
      <c r="E51" s="27"/>
      <c r="F51" s="30">
        <f t="shared" si="3"/>
        <v>16</v>
      </c>
      <c r="G51" s="17">
        <f t="shared" si="4"/>
        <v>4</v>
      </c>
      <c r="H51" s="8"/>
      <c r="I51" s="8"/>
      <c r="J51" s="8"/>
      <c r="K51" s="8"/>
      <c r="L51" s="8"/>
      <c r="M51" s="8"/>
      <c r="N51" s="8"/>
      <c r="O51" s="8">
        <v>2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>
        <v>2</v>
      </c>
      <c r="AE51" s="8"/>
      <c r="AF51" s="37"/>
    </row>
    <row r="52" spans="1:32" ht="14.25">
      <c r="A52" s="40">
        <v>38</v>
      </c>
      <c r="B52" s="44" t="s">
        <v>50</v>
      </c>
      <c r="C52" s="7" t="s">
        <v>26</v>
      </c>
      <c r="D52" s="24">
        <v>15</v>
      </c>
      <c r="E52" s="27">
        <v>2</v>
      </c>
      <c r="F52" s="30">
        <f t="shared" si="3"/>
        <v>10</v>
      </c>
      <c r="G52" s="17">
        <f t="shared" si="4"/>
        <v>3</v>
      </c>
      <c r="H52" s="8">
        <v>3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36">
        <v>4500</v>
      </c>
    </row>
    <row r="53" spans="1:32" ht="14.25">
      <c r="A53" s="40"/>
      <c r="B53" s="43"/>
      <c r="C53" s="7" t="s">
        <v>27</v>
      </c>
      <c r="D53" s="24">
        <v>25</v>
      </c>
      <c r="E53" s="27">
        <v>1</v>
      </c>
      <c r="F53" s="30">
        <f t="shared" si="3"/>
        <v>20</v>
      </c>
      <c r="G53" s="17">
        <f t="shared" si="4"/>
        <v>4</v>
      </c>
      <c r="H53" s="8"/>
      <c r="I53" s="8"/>
      <c r="J53" s="8"/>
      <c r="K53" s="8"/>
      <c r="L53" s="8">
        <v>2</v>
      </c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>
        <v>2</v>
      </c>
      <c r="Z53" s="8"/>
      <c r="AA53" s="8"/>
      <c r="AB53" s="8"/>
      <c r="AC53" s="8"/>
      <c r="AD53" s="8"/>
      <c r="AE53" s="8"/>
      <c r="AF53" s="37"/>
    </row>
    <row r="54" spans="1:32" s="3" customFormat="1" ht="14.25">
      <c r="A54" s="40">
        <v>39</v>
      </c>
      <c r="B54" s="43" t="s">
        <v>51</v>
      </c>
      <c r="C54" s="7" t="s">
        <v>3</v>
      </c>
      <c r="D54" s="24">
        <v>25</v>
      </c>
      <c r="E54" s="27">
        <v>2</v>
      </c>
      <c r="F54" s="30">
        <f t="shared" si="3"/>
        <v>19</v>
      </c>
      <c r="G54" s="17">
        <f t="shared" si="4"/>
        <v>4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>
        <v>2</v>
      </c>
      <c r="V54" s="8"/>
      <c r="W54" s="8"/>
      <c r="X54" s="8"/>
      <c r="Y54" s="8"/>
      <c r="Z54" s="8"/>
      <c r="AA54" s="8">
        <v>2</v>
      </c>
      <c r="AB54" s="8"/>
      <c r="AC54" s="8"/>
      <c r="AD54" s="8"/>
      <c r="AE54" s="8"/>
      <c r="AF54" s="36">
        <v>3800</v>
      </c>
    </row>
    <row r="55" spans="1:32" ht="14.25">
      <c r="A55" s="40"/>
      <c r="B55" s="43"/>
      <c r="C55" s="7" t="s">
        <v>27</v>
      </c>
      <c r="D55" s="24">
        <v>20</v>
      </c>
      <c r="E55" s="27"/>
      <c r="F55" s="30">
        <f t="shared" si="3"/>
        <v>16</v>
      </c>
      <c r="G55" s="17">
        <f t="shared" si="4"/>
        <v>4</v>
      </c>
      <c r="H55" s="8"/>
      <c r="I55" s="8"/>
      <c r="J55" s="8"/>
      <c r="K55" s="8"/>
      <c r="L55" s="8"/>
      <c r="M55" s="8"/>
      <c r="N55" s="8"/>
      <c r="O55" s="8">
        <v>2</v>
      </c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>
        <v>2</v>
      </c>
      <c r="AC55" s="8"/>
      <c r="AD55" s="8"/>
      <c r="AE55" s="9"/>
      <c r="AF55" s="37"/>
    </row>
    <row r="56" spans="1:32" ht="14.25">
      <c r="A56" s="40">
        <v>40</v>
      </c>
      <c r="B56" s="44" t="s">
        <v>52</v>
      </c>
      <c r="C56" s="7" t="s">
        <v>26</v>
      </c>
      <c r="D56" s="24">
        <v>40</v>
      </c>
      <c r="E56" s="27">
        <v>3</v>
      </c>
      <c r="F56" s="30">
        <f t="shared" si="3"/>
        <v>31</v>
      </c>
      <c r="G56" s="17">
        <f t="shared" si="4"/>
        <v>6</v>
      </c>
      <c r="H56" s="8"/>
      <c r="I56" s="8"/>
      <c r="J56" s="8"/>
      <c r="K56" s="8"/>
      <c r="L56" s="8">
        <v>2</v>
      </c>
      <c r="M56" s="8"/>
      <c r="N56" s="8"/>
      <c r="O56" s="8"/>
      <c r="P56" s="8"/>
      <c r="Q56" s="8"/>
      <c r="R56" s="8"/>
      <c r="S56" s="8">
        <v>2</v>
      </c>
      <c r="T56" s="8"/>
      <c r="U56" s="8"/>
      <c r="V56" s="8"/>
      <c r="W56" s="8"/>
      <c r="X56" s="8"/>
      <c r="Y56" s="8"/>
      <c r="Z56" s="8">
        <v>2</v>
      </c>
      <c r="AA56" s="8"/>
      <c r="AB56" s="8"/>
      <c r="AC56" s="8"/>
      <c r="AD56" s="8"/>
      <c r="AE56" s="8"/>
      <c r="AF56" s="36">
        <v>3800</v>
      </c>
    </row>
    <row r="57" spans="1:32" ht="14.25">
      <c r="A57" s="40"/>
      <c r="B57" s="44"/>
      <c r="C57" s="7" t="s">
        <v>11</v>
      </c>
      <c r="D57" s="24">
        <v>60</v>
      </c>
      <c r="E57" s="27">
        <v>2</v>
      </c>
      <c r="F57" s="30">
        <f t="shared" si="3"/>
        <v>50</v>
      </c>
      <c r="G57" s="17">
        <f t="shared" si="4"/>
        <v>8</v>
      </c>
      <c r="H57" s="8"/>
      <c r="I57" s="8"/>
      <c r="J57" s="8"/>
      <c r="K57" s="8"/>
      <c r="L57" s="8"/>
      <c r="M57" s="8"/>
      <c r="N57" s="8"/>
      <c r="O57" s="8"/>
      <c r="P57" s="8">
        <v>2</v>
      </c>
      <c r="Q57" s="8"/>
      <c r="R57" s="8">
        <v>2</v>
      </c>
      <c r="S57" s="8"/>
      <c r="T57" s="8">
        <v>2</v>
      </c>
      <c r="U57" s="8"/>
      <c r="V57" s="8"/>
      <c r="W57" s="8"/>
      <c r="X57" s="8">
        <v>2</v>
      </c>
      <c r="Y57" s="8"/>
      <c r="Z57" s="8"/>
      <c r="AA57" s="8"/>
      <c r="AB57" s="8"/>
      <c r="AC57" s="8"/>
      <c r="AD57" s="8"/>
      <c r="AE57" s="8"/>
      <c r="AF57" s="37"/>
    </row>
    <row r="58" spans="1:32" ht="14.25">
      <c r="A58" s="40">
        <v>41</v>
      </c>
      <c r="B58" s="44" t="s">
        <v>53</v>
      </c>
      <c r="C58" s="7" t="s">
        <v>26</v>
      </c>
      <c r="D58" s="24">
        <v>25</v>
      </c>
      <c r="E58" s="27">
        <v>2</v>
      </c>
      <c r="F58" s="30">
        <f t="shared" si="3"/>
        <v>20</v>
      </c>
      <c r="G58" s="17">
        <f t="shared" si="4"/>
        <v>3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>
        <v>3</v>
      </c>
      <c r="Y58" s="8"/>
      <c r="Z58" s="8"/>
      <c r="AA58" s="8"/>
      <c r="AB58" s="8"/>
      <c r="AC58" s="8"/>
      <c r="AD58" s="8"/>
      <c r="AE58" s="8"/>
      <c r="AF58" s="36">
        <v>3800</v>
      </c>
    </row>
    <row r="59" spans="1:32" ht="14.25">
      <c r="A59" s="40"/>
      <c r="B59" s="43"/>
      <c r="C59" s="7" t="s">
        <v>43</v>
      </c>
      <c r="D59" s="24">
        <v>20</v>
      </c>
      <c r="E59" s="27">
        <v>1</v>
      </c>
      <c r="F59" s="30">
        <f t="shared" si="3"/>
        <v>15</v>
      </c>
      <c r="G59" s="17">
        <f t="shared" si="4"/>
        <v>4</v>
      </c>
      <c r="H59" s="8"/>
      <c r="I59" s="8"/>
      <c r="J59" s="8"/>
      <c r="K59" s="8"/>
      <c r="L59" s="8"/>
      <c r="M59" s="8"/>
      <c r="N59" s="8">
        <v>2</v>
      </c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>
        <v>2</v>
      </c>
      <c r="AD59" s="8"/>
      <c r="AE59" s="8"/>
      <c r="AF59" s="37"/>
    </row>
    <row r="60" spans="1:32" ht="14.25">
      <c r="A60" s="40">
        <v>42</v>
      </c>
      <c r="B60" s="43" t="s">
        <v>54</v>
      </c>
      <c r="C60" s="7" t="s">
        <v>26</v>
      </c>
      <c r="D60" s="24">
        <v>20</v>
      </c>
      <c r="E60" s="27">
        <v>2</v>
      </c>
      <c r="F60" s="30">
        <f t="shared" si="3"/>
        <v>14</v>
      </c>
      <c r="G60" s="17">
        <f t="shared" si="4"/>
        <v>4</v>
      </c>
      <c r="H60" s="8"/>
      <c r="I60" s="8"/>
      <c r="J60" s="8"/>
      <c r="K60" s="8"/>
      <c r="L60" s="8"/>
      <c r="M60" s="8"/>
      <c r="N60" s="8"/>
      <c r="O60" s="8">
        <v>2</v>
      </c>
      <c r="P60" s="8"/>
      <c r="Q60" s="8"/>
      <c r="R60" s="8"/>
      <c r="S60" s="8"/>
      <c r="T60" s="8"/>
      <c r="U60" s="8"/>
      <c r="V60" s="8">
        <v>2</v>
      </c>
      <c r="W60" s="8"/>
      <c r="X60" s="8"/>
      <c r="Y60" s="8"/>
      <c r="Z60" s="8"/>
      <c r="AA60" s="8"/>
      <c r="AB60" s="9"/>
      <c r="AC60" s="8"/>
      <c r="AD60" s="8"/>
      <c r="AE60" s="8"/>
      <c r="AF60" s="36">
        <v>3800</v>
      </c>
    </row>
    <row r="61" spans="1:32" ht="14.25">
      <c r="A61" s="40"/>
      <c r="B61" s="43"/>
      <c r="C61" s="7" t="s">
        <v>43</v>
      </c>
      <c r="D61" s="24">
        <v>30</v>
      </c>
      <c r="E61" s="27">
        <v>3</v>
      </c>
      <c r="F61" s="30">
        <f t="shared" si="3"/>
        <v>21</v>
      </c>
      <c r="G61" s="17">
        <f t="shared" si="4"/>
        <v>6</v>
      </c>
      <c r="H61" s="8"/>
      <c r="I61" s="8"/>
      <c r="J61" s="8"/>
      <c r="K61" s="8"/>
      <c r="L61" s="8"/>
      <c r="M61" s="8">
        <v>2</v>
      </c>
      <c r="N61" s="8">
        <v>2</v>
      </c>
      <c r="O61" s="8"/>
      <c r="P61" s="8"/>
      <c r="Q61" s="8"/>
      <c r="R61" s="8"/>
      <c r="S61" s="8"/>
      <c r="T61" s="8"/>
      <c r="U61" s="8"/>
      <c r="V61" s="8"/>
      <c r="W61" s="8">
        <v>2</v>
      </c>
      <c r="X61" s="8"/>
      <c r="Y61" s="8"/>
      <c r="Z61" s="8"/>
      <c r="AA61" s="8"/>
      <c r="AB61" s="8"/>
      <c r="AC61" s="8"/>
      <c r="AD61" s="8"/>
      <c r="AE61" s="8"/>
      <c r="AF61" s="37"/>
    </row>
    <row r="62" spans="1:32" ht="14.25">
      <c r="A62" s="40">
        <v>43</v>
      </c>
      <c r="B62" s="43" t="s">
        <v>62</v>
      </c>
      <c r="C62" s="7" t="s">
        <v>3</v>
      </c>
      <c r="D62" s="24">
        <v>15</v>
      </c>
      <c r="E62" s="27">
        <v>2</v>
      </c>
      <c r="F62" s="30">
        <f t="shared" si="3"/>
        <v>9</v>
      </c>
      <c r="G62" s="17">
        <f t="shared" si="4"/>
        <v>4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>
        <v>2</v>
      </c>
      <c r="U62" s="8"/>
      <c r="V62" s="8"/>
      <c r="W62" s="8"/>
      <c r="X62" s="8"/>
      <c r="Y62" s="8"/>
      <c r="Z62" s="8">
        <v>2</v>
      </c>
      <c r="AA62" s="8"/>
      <c r="AB62" s="8"/>
      <c r="AC62" s="8"/>
      <c r="AD62" s="8"/>
      <c r="AE62" s="8"/>
      <c r="AF62" s="36">
        <v>4000</v>
      </c>
    </row>
    <row r="63" spans="1:32" ht="14.25">
      <c r="A63" s="40"/>
      <c r="B63" s="43"/>
      <c r="C63" s="7" t="s">
        <v>9</v>
      </c>
      <c r="D63" s="24">
        <v>30</v>
      </c>
      <c r="E63" s="27">
        <v>1</v>
      </c>
      <c r="F63" s="30">
        <f t="shared" si="3"/>
        <v>24</v>
      </c>
      <c r="G63" s="17">
        <f t="shared" si="4"/>
        <v>5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>
        <v>3</v>
      </c>
      <c r="T63" s="8"/>
      <c r="U63" s="8">
        <v>2</v>
      </c>
      <c r="V63" s="8"/>
      <c r="W63" s="8"/>
      <c r="X63" s="8"/>
      <c r="Y63" s="8"/>
      <c r="Z63" s="8"/>
      <c r="AA63" s="8"/>
      <c r="AB63" s="8"/>
      <c r="AC63" s="8"/>
      <c r="AD63" s="8"/>
      <c r="AE63" s="8"/>
      <c r="AF63" s="37"/>
    </row>
    <row r="64" spans="1:32" ht="17.25" customHeight="1">
      <c r="A64" s="11">
        <v>44</v>
      </c>
      <c r="B64" s="12" t="s">
        <v>30</v>
      </c>
      <c r="C64" s="7" t="s">
        <v>0</v>
      </c>
      <c r="D64" s="24">
        <v>80</v>
      </c>
      <c r="E64" s="27"/>
      <c r="F64" s="30">
        <f t="shared" si="3"/>
        <v>66</v>
      </c>
      <c r="G64" s="17">
        <f t="shared" si="4"/>
        <v>14</v>
      </c>
      <c r="H64" s="8"/>
      <c r="I64" s="8">
        <v>3</v>
      </c>
      <c r="J64" s="8"/>
      <c r="K64" s="8"/>
      <c r="L64" s="8"/>
      <c r="M64" s="8"/>
      <c r="N64" s="8"/>
      <c r="O64" s="8">
        <v>3</v>
      </c>
      <c r="P64" s="8"/>
      <c r="Q64" s="8"/>
      <c r="R64" s="8"/>
      <c r="S64" s="8"/>
      <c r="T64" s="8">
        <v>2</v>
      </c>
      <c r="U64" s="8"/>
      <c r="V64" s="8">
        <v>3</v>
      </c>
      <c r="W64" s="8"/>
      <c r="X64" s="8"/>
      <c r="Y64" s="8"/>
      <c r="Z64" s="8">
        <v>3</v>
      </c>
      <c r="AA64" s="8"/>
      <c r="AB64" s="8"/>
      <c r="AC64" s="8"/>
      <c r="AD64" s="8"/>
      <c r="AE64" s="8"/>
      <c r="AF64" s="20">
        <v>7000</v>
      </c>
    </row>
    <row r="65" spans="1:32" ht="17.25" customHeight="1">
      <c r="A65" s="11">
        <v>45</v>
      </c>
      <c r="B65" s="12" t="s">
        <v>63</v>
      </c>
      <c r="C65" s="7" t="s">
        <v>0</v>
      </c>
      <c r="D65" s="24">
        <v>40</v>
      </c>
      <c r="E65" s="27"/>
      <c r="F65" s="30">
        <f t="shared" si="3"/>
        <v>34</v>
      </c>
      <c r="G65" s="17">
        <f t="shared" si="4"/>
        <v>6</v>
      </c>
      <c r="H65" s="8"/>
      <c r="I65" s="8">
        <v>2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>
        <v>1</v>
      </c>
      <c r="U65" s="8"/>
      <c r="V65" s="8">
        <v>2</v>
      </c>
      <c r="W65" s="8"/>
      <c r="X65" s="8"/>
      <c r="Y65" s="8"/>
      <c r="Z65" s="8">
        <v>1</v>
      </c>
      <c r="AA65" s="8"/>
      <c r="AB65" s="8"/>
      <c r="AC65" s="8"/>
      <c r="AD65" s="8"/>
      <c r="AE65" s="8"/>
      <c r="AF65" s="20">
        <v>7000</v>
      </c>
    </row>
    <row r="66" spans="1:32" ht="17.25" customHeight="1">
      <c r="A66" s="11">
        <v>46</v>
      </c>
      <c r="B66" s="12" t="s">
        <v>31</v>
      </c>
      <c r="C66" s="7" t="s">
        <v>1</v>
      </c>
      <c r="D66" s="24">
        <v>40</v>
      </c>
      <c r="E66" s="27"/>
      <c r="F66" s="30">
        <f t="shared" si="3"/>
        <v>32</v>
      </c>
      <c r="G66" s="17">
        <f t="shared" si="4"/>
        <v>8</v>
      </c>
      <c r="H66" s="8"/>
      <c r="I66" s="8">
        <v>2</v>
      </c>
      <c r="J66" s="8"/>
      <c r="K66" s="8"/>
      <c r="L66" s="8"/>
      <c r="M66" s="8"/>
      <c r="N66" s="8"/>
      <c r="O66" s="8">
        <v>3</v>
      </c>
      <c r="P66" s="8"/>
      <c r="Q66" s="8"/>
      <c r="R66" s="8"/>
      <c r="S66" s="8"/>
      <c r="T66" s="8"/>
      <c r="U66" s="8">
        <v>2</v>
      </c>
      <c r="V66" s="8">
        <v>1</v>
      </c>
      <c r="W66" s="8"/>
      <c r="X66" s="8"/>
      <c r="Y66" s="8"/>
      <c r="Z66" s="8"/>
      <c r="AA66" s="8"/>
      <c r="AB66" s="8"/>
      <c r="AC66" s="8"/>
      <c r="AD66" s="8"/>
      <c r="AE66" s="8"/>
      <c r="AF66" s="20">
        <v>7000</v>
      </c>
    </row>
    <row r="67" spans="1:32" s="3" customFormat="1" ht="17.25" customHeight="1">
      <c r="A67" s="11">
        <v>47</v>
      </c>
      <c r="B67" s="12" t="s">
        <v>32</v>
      </c>
      <c r="C67" s="7" t="s">
        <v>1</v>
      </c>
      <c r="D67" s="24">
        <v>45</v>
      </c>
      <c r="E67" s="27"/>
      <c r="F67" s="30">
        <f>D67-E67-G67</f>
        <v>37</v>
      </c>
      <c r="G67" s="17">
        <f>SUM(H67:AE67)</f>
        <v>8</v>
      </c>
      <c r="H67" s="8"/>
      <c r="I67" s="8">
        <v>2</v>
      </c>
      <c r="J67" s="8"/>
      <c r="K67" s="8"/>
      <c r="L67" s="8"/>
      <c r="M67" s="8"/>
      <c r="N67" s="8"/>
      <c r="O67" s="8"/>
      <c r="P67" s="8"/>
      <c r="Q67" s="8"/>
      <c r="R67" s="8"/>
      <c r="S67" s="8">
        <v>2</v>
      </c>
      <c r="T67" s="8"/>
      <c r="U67" s="8">
        <v>2</v>
      </c>
      <c r="V67" s="8">
        <v>2</v>
      </c>
      <c r="W67" s="8"/>
      <c r="X67" s="8"/>
      <c r="Y67" s="8"/>
      <c r="Z67" s="8"/>
      <c r="AA67" s="8"/>
      <c r="AB67" s="8"/>
      <c r="AC67" s="8"/>
      <c r="AD67" s="8"/>
      <c r="AE67" s="8"/>
      <c r="AF67" s="20">
        <v>8000</v>
      </c>
    </row>
    <row r="68" spans="1:32" ht="17.25" customHeight="1">
      <c r="A68" s="11">
        <v>48</v>
      </c>
      <c r="B68" s="12" t="s">
        <v>33</v>
      </c>
      <c r="C68" s="7" t="s">
        <v>1</v>
      </c>
      <c r="D68" s="24">
        <v>45</v>
      </c>
      <c r="E68" s="27"/>
      <c r="F68" s="30">
        <f>D68-E68-G68</f>
        <v>37</v>
      </c>
      <c r="G68" s="17">
        <f>SUM(H68:AE68)</f>
        <v>8</v>
      </c>
      <c r="H68" s="8"/>
      <c r="I68" s="8">
        <v>2</v>
      </c>
      <c r="J68" s="8"/>
      <c r="K68" s="8"/>
      <c r="L68" s="8"/>
      <c r="M68" s="8"/>
      <c r="N68" s="8"/>
      <c r="O68" s="8"/>
      <c r="P68" s="8"/>
      <c r="Q68" s="8"/>
      <c r="R68" s="8"/>
      <c r="S68" s="8">
        <v>2</v>
      </c>
      <c r="T68" s="8">
        <v>2</v>
      </c>
      <c r="U68" s="8"/>
      <c r="V68" s="8">
        <v>2</v>
      </c>
      <c r="W68" s="8"/>
      <c r="X68" s="8"/>
      <c r="Y68" s="8"/>
      <c r="Z68" s="8"/>
      <c r="AA68" s="8"/>
      <c r="AB68" s="8"/>
      <c r="AC68" s="8"/>
      <c r="AD68" s="8"/>
      <c r="AE68" s="8"/>
      <c r="AF68" s="20">
        <v>8000</v>
      </c>
    </row>
    <row r="69" spans="1:32" ht="17.25" customHeight="1">
      <c r="A69" s="11">
        <v>49</v>
      </c>
      <c r="B69" s="12" t="s">
        <v>64</v>
      </c>
      <c r="C69" s="7" t="s">
        <v>1</v>
      </c>
      <c r="D69" s="24">
        <v>20</v>
      </c>
      <c r="E69" s="27"/>
      <c r="F69" s="30">
        <f>D69-E69-G69</f>
        <v>17</v>
      </c>
      <c r="G69" s="17">
        <f>SUM(H69:AE69)</f>
        <v>3</v>
      </c>
      <c r="H69" s="8"/>
      <c r="I69" s="8">
        <v>1</v>
      </c>
      <c r="J69" s="8"/>
      <c r="K69" s="8"/>
      <c r="L69" s="8"/>
      <c r="M69" s="8"/>
      <c r="N69" s="8"/>
      <c r="O69" s="8"/>
      <c r="P69" s="8"/>
      <c r="Q69" s="8"/>
      <c r="R69" s="8"/>
      <c r="S69" s="8">
        <v>1</v>
      </c>
      <c r="T69" s="8"/>
      <c r="U69" s="8"/>
      <c r="V69" s="8">
        <v>1</v>
      </c>
      <c r="W69" s="8"/>
      <c r="X69" s="8"/>
      <c r="Y69" s="8"/>
      <c r="Z69" s="8"/>
      <c r="AA69" s="8"/>
      <c r="AB69" s="8"/>
      <c r="AC69" s="8"/>
      <c r="AD69" s="8"/>
      <c r="AE69" s="8"/>
      <c r="AF69" s="20">
        <v>8000</v>
      </c>
    </row>
    <row r="70" spans="1:32" ht="17.25" customHeight="1">
      <c r="A70" s="11">
        <v>50</v>
      </c>
      <c r="B70" s="12" t="s">
        <v>65</v>
      </c>
      <c r="C70" s="7" t="s">
        <v>1</v>
      </c>
      <c r="D70" s="24">
        <v>30</v>
      </c>
      <c r="E70" s="27"/>
      <c r="F70" s="30">
        <f>D70-E70-G70</f>
        <v>26</v>
      </c>
      <c r="G70" s="17">
        <f>SUM(H70:AE70)</f>
        <v>4</v>
      </c>
      <c r="H70" s="8"/>
      <c r="I70" s="8">
        <v>1</v>
      </c>
      <c r="J70" s="8"/>
      <c r="K70" s="8"/>
      <c r="L70" s="8"/>
      <c r="M70" s="8"/>
      <c r="N70" s="8"/>
      <c r="O70" s="8"/>
      <c r="P70" s="8"/>
      <c r="Q70" s="8"/>
      <c r="R70" s="8"/>
      <c r="S70" s="8">
        <v>1</v>
      </c>
      <c r="T70" s="8"/>
      <c r="U70" s="8"/>
      <c r="V70" s="8">
        <v>2</v>
      </c>
      <c r="W70" s="8"/>
      <c r="X70" s="8"/>
      <c r="Y70" s="8"/>
      <c r="Z70" s="8"/>
      <c r="AA70" s="8"/>
      <c r="AB70" s="8"/>
      <c r="AC70" s="8"/>
      <c r="AD70" s="8"/>
      <c r="AE70" s="8"/>
      <c r="AF70" s="31">
        <v>10000</v>
      </c>
    </row>
    <row r="71" spans="1:32" ht="17.25" customHeight="1">
      <c r="A71" s="11">
        <v>51</v>
      </c>
      <c r="B71" s="12" t="s">
        <v>34</v>
      </c>
      <c r="C71" s="7" t="s">
        <v>35</v>
      </c>
      <c r="D71" s="24">
        <v>100</v>
      </c>
      <c r="E71" s="27"/>
      <c r="F71" s="30">
        <f>D71-E71-G71</f>
        <v>86</v>
      </c>
      <c r="G71" s="17">
        <f>SUM(H71:AE71)</f>
        <v>14</v>
      </c>
      <c r="H71" s="8"/>
      <c r="I71" s="8"/>
      <c r="J71" s="8"/>
      <c r="K71" s="8"/>
      <c r="L71" s="8"/>
      <c r="M71" s="8">
        <v>2</v>
      </c>
      <c r="N71" s="8"/>
      <c r="O71" s="8"/>
      <c r="P71" s="8"/>
      <c r="Q71" s="8">
        <v>3</v>
      </c>
      <c r="R71" s="8"/>
      <c r="S71" s="8"/>
      <c r="T71" s="8"/>
      <c r="U71" s="8">
        <v>3</v>
      </c>
      <c r="V71" s="8">
        <v>3</v>
      </c>
      <c r="W71" s="8"/>
      <c r="X71" s="8"/>
      <c r="Y71" s="8"/>
      <c r="Z71" s="8">
        <v>3</v>
      </c>
      <c r="AA71" s="8"/>
      <c r="AB71" s="8"/>
      <c r="AC71" s="8"/>
      <c r="AD71" s="8"/>
      <c r="AE71" s="8"/>
      <c r="AF71" s="20">
        <v>4500</v>
      </c>
    </row>
    <row r="72" spans="1:32" ht="17.25" customHeight="1">
      <c r="A72" s="11">
        <v>52</v>
      </c>
      <c r="B72" s="13" t="s">
        <v>36</v>
      </c>
      <c r="C72" s="7" t="s">
        <v>35</v>
      </c>
      <c r="D72" s="24">
        <v>50</v>
      </c>
      <c r="E72" s="27"/>
      <c r="F72" s="30">
        <f>D72-E72-G72</f>
        <v>42</v>
      </c>
      <c r="G72" s="17">
        <f>SUM(H72:AE72)</f>
        <v>8</v>
      </c>
      <c r="H72" s="8"/>
      <c r="I72" s="8"/>
      <c r="J72" s="8"/>
      <c r="K72" s="8"/>
      <c r="L72" s="8"/>
      <c r="M72" s="8"/>
      <c r="N72" s="8"/>
      <c r="O72" s="8"/>
      <c r="P72" s="8"/>
      <c r="Q72" s="8">
        <v>2</v>
      </c>
      <c r="R72" s="8"/>
      <c r="S72" s="8"/>
      <c r="T72" s="8"/>
      <c r="U72" s="8">
        <v>2</v>
      </c>
      <c r="V72" s="8">
        <v>2</v>
      </c>
      <c r="W72" s="8"/>
      <c r="X72" s="8"/>
      <c r="Y72" s="8"/>
      <c r="Z72" s="8">
        <v>2</v>
      </c>
      <c r="AA72" s="8"/>
      <c r="AB72" s="8"/>
      <c r="AC72" s="8"/>
      <c r="AD72" s="8"/>
      <c r="AE72" s="8"/>
      <c r="AF72" s="20">
        <v>4500</v>
      </c>
    </row>
    <row r="75" spans="6:8" ht="14.25">
      <c r="F75" s="5"/>
      <c r="G75" s="5"/>
      <c r="H75" s="5"/>
    </row>
  </sheetData>
  <sheetProtection/>
  <mergeCells count="56">
    <mergeCell ref="B48:B49"/>
    <mergeCell ref="B39:B40"/>
    <mergeCell ref="B36:B37"/>
    <mergeCell ref="B28:B29"/>
    <mergeCell ref="B34:B35"/>
    <mergeCell ref="B30:B31"/>
    <mergeCell ref="B32:B33"/>
    <mergeCell ref="A2:A3"/>
    <mergeCell ref="A28:A29"/>
    <mergeCell ref="A1:AF1"/>
    <mergeCell ref="B62:B63"/>
    <mergeCell ref="B60:B61"/>
    <mergeCell ref="B54:B55"/>
    <mergeCell ref="B41:B42"/>
    <mergeCell ref="B44:B45"/>
    <mergeCell ref="B46:B47"/>
    <mergeCell ref="B58:B59"/>
    <mergeCell ref="AF62:AF63"/>
    <mergeCell ref="A30:A31"/>
    <mergeCell ref="A32:A33"/>
    <mergeCell ref="A34:A35"/>
    <mergeCell ref="A36:A37"/>
    <mergeCell ref="A39:A40"/>
    <mergeCell ref="A41:A42"/>
    <mergeCell ref="B50:B51"/>
    <mergeCell ref="B52:B53"/>
    <mergeCell ref="B56:B57"/>
    <mergeCell ref="AF50:AF51"/>
    <mergeCell ref="AF52:AF53"/>
    <mergeCell ref="AF54:AF55"/>
    <mergeCell ref="AF56:AF57"/>
    <mergeCell ref="AF58:AF59"/>
    <mergeCell ref="AF60:AF61"/>
    <mergeCell ref="A56:A57"/>
    <mergeCell ref="A58:A59"/>
    <mergeCell ref="A60:A61"/>
    <mergeCell ref="A62:A63"/>
    <mergeCell ref="AF36:AF37"/>
    <mergeCell ref="AF39:AF40"/>
    <mergeCell ref="AF41:AF42"/>
    <mergeCell ref="AF44:AF45"/>
    <mergeCell ref="AF46:AF47"/>
    <mergeCell ref="AF48:AF49"/>
    <mergeCell ref="A44:A45"/>
    <mergeCell ref="A46:A47"/>
    <mergeCell ref="A48:A49"/>
    <mergeCell ref="A50:A51"/>
    <mergeCell ref="A52:A53"/>
    <mergeCell ref="A54:A55"/>
    <mergeCell ref="AF2:AF3"/>
    <mergeCell ref="B2:B3"/>
    <mergeCell ref="AF28:AF29"/>
    <mergeCell ref="AF30:AF31"/>
    <mergeCell ref="AF32:AF33"/>
    <mergeCell ref="AF34:AF35"/>
    <mergeCell ref="C2:C3"/>
  </mergeCells>
  <printOptions/>
  <pageMargins left="0.7" right="0.7" top="0.75" bottom="0.75" header="0.3" footer="0.3"/>
  <pageSetup fitToHeight="0" fitToWidth="1" horizontalDpi="600" verticalDpi="600" orientation="landscape" paperSize="9" scale="86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2017-06-07T00:23:03Z</cp:lastPrinted>
  <dcterms:created xsi:type="dcterms:W3CDTF">2014-04-17T03:16:09Z</dcterms:created>
  <dcterms:modified xsi:type="dcterms:W3CDTF">2017-06-13T12:04:04Z</dcterms:modified>
  <cp:category/>
  <cp:version/>
  <cp:contentType/>
  <cp:contentStatus/>
</cp:coreProperties>
</file>